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80" activeTab="0"/>
  </bookViews>
  <sheets>
    <sheet name="Emilia-Romagna" sheetId="1" r:id="rId1"/>
    <sheet name="Italia" sheetId="2" r:id="rId2"/>
    <sheet name="Foglio1" sheetId="3" r:id="rId3"/>
  </sheets>
  <definedNames>
    <definedName name="_Regression_Int" localSheetId="0" hidden="1">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<sst xmlns="http://schemas.openxmlformats.org/spreadsheetml/2006/main" count="2200" uniqueCount="80">
  <si>
    <t>-</t>
  </si>
  <si>
    <t>1998</t>
  </si>
  <si>
    <t>1999</t>
  </si>
  <si>
    <t>2000</t>
  </si>
  <si>
    <t>Pagamenti</t>
  </si>
  <si>
    <t>TITOLI, FUNZIONI</t>
  </si>
  <si>
    <t>Impegni</t>
  </si>
  <si>
    <t>c/competenza</t>
  </si>
  <si>
    <t>c/residui</t>
  </si>
  <si>
    <t>INTERVENTI</t>
  </si>
  <si>
    <t>(a)</t>
  </si>
  <si>
    <t>(b)</t>
  </si>
  <si>
    <t>(c)</t>
  </si>
  <si>
    <t>SPESE CORRENTI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</si>
  <si>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</si>
  <si>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</si>
  <si>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</si>
  <si>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</si>
  <si>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</si>
  <si>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</si>
  <si>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</si>
  <si>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</si>
  <si>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</si>
  <si>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</si>
  <si>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FUNZIONI GENERALI DI AMMINISTRAZIONE, GESTIONE E CONTROLLO</t>
  </si>
  <si>
    <t>FUNZIONI RELATIVE ALLA GIUSTIZIA</t>
  </si>
  <si>
    <t>FUNZIONI DI POLIZIA LOCALE</t>
  </si>
  <si>
    <t>FUNZIONI DI ISTRUZIONE PUBBLICA</t>
  </si>
  <si>
    <t>FUNZIONI NEL SETTORE SPORTIVO E RICREATIVO</t>
  </si>
  <si>
    <t>FUNZIONI NEL CAMPO TURISTICO</t>
  </si>
  <si>
    <t>FUNZIONI NEL CAMPO DELLA VIABILITA' E DEI TRASPORTI</t>
  </si>
  <si>
    <t>FUNZIONI RELATIVE ALLA GESTIONE DEL TERRITORIO E AMBIENTE</t>
  </si>
  <si>
    <t>FUNZIONI NEL SETTORE SOCIALE</t>
  </si>
  <si>
    <t>FUNZIONI NEL CAMPO DELLO SVILUPPO ECONOMICO</t>
  </si>
  <si>
    <t>FUNZIONI RELATIVE A SERVIZI PRODUTTIVI</t>
  </si>
  <si>
    <t>ONERI NON RIPARTIBILI</t>
  </si>
  <si>
    <t>SPESE IN CONTO CAPITALE</t>
  </si>
  <si>
    <t>Acquisizione di immobili</t>
  </si>
  <si>
    <t>Espropri e servitù onerose</t>
  </si>
  <si>
    <t>Acquisto di beni specifici per realizzazioni in economia</t>
  </si>
  <si>
    <t>Utilizzo di beni di terzi per realizzazioni in economia</t>
  </si>
  <si>
    <t>Acquisiz. di beni mobili, macchine ed attrezz. tecnico-scient.</t>
  </si>
  <si>
    <t>Incarichi professionali esterni</t>
  </si>
  <si>
    <t>Trasferimenti di capitale</t>
  </si>
  <si>
    <t>Partecipazioni azionarie</t>
  </si>
  <si>
    <t>Conferimenti di capitale</t>
  </si>
  <si>
    <t>Concessioni di crediti ed anticipazioni</t>
  </si>
  <si>
    <t>FUNZIONI RELATIVE ALLA CULTURA E AI BENI CULTURALI</t>
  </si>
  <si>
    <t>SPESE PER RIMBORSO DI PRESTITI</t>
  </si>
  <si>
    <t>Rimborso di anticipazioni di cassa</t>
  </si>
  <si>
    <t>Rimborso di finanziamenti a breve termine</t>
  </si>
  <si>
    <t>Rimborso di quota capitale di mutui e prestiti</t>
  </si>
  <si>
    <t>Rimborso di prestiti obbligazionari</t>
  </si>
  <si>
    <t>Rimborso di quota capitale di debiti pluriennali</t>
  </si>
  <si>
    <t>SPESE PER SERVIZI PER CONTO DI TERZI</t>
  </si>
  <si>
    <t>TOTALE GENERALE DELLE SPESE</t>
  </si>
  <si>
    <t>(a) La somma dovuta dall'Ente a seguito di obbligazioni pecuniarie giuridicamente perfezionate. E' assunto sullo stanziamento di competenza di ciascun capitolo di spesa (con esclusione dei Fondi speciali e di riserva)</t>
  </si>
  <si>
    <t>E' la prima fase di procedura della spesa</t>
  </si>
  <si>
    <t>(b) Trattasi delle spese che l'Ente si è impegnato ad erogare durante l'esercizio finanziario, indipendentemente dal fatto che verranno in esso effettivamente pagate</t>
  </si>
  <si>
    <t>(c) Le spese impegnate, ma non ancora pagate. Costituiscono un debito dell'Ente pubblico</t>
  </si>
  <si>
    <t>SPESE DELLE AMMINISTRAZIONI COMUNALI PER TITOLO, FUNZIONE, INTERVENTO E GESTIONE.</t>
  </si>
  <si>
    <t>Valori in migliaia di euro.</t>
  </si>
  <si>
    <t>2001</t>
  </si>
  <si>
    <t>2002</t>
  </si>
  <si>
    <t>TOTALE COMUNI ITALIANI</t>
  </si>
  <si>
    <t>FUNZIONI RELATIVE ALLA CULTURA ED AI BENI CULTURALI</t>
  </si>
  <si>
    <t>FUNZIONI RIGUARDANTI LA GESTIONE DEL TERRITORIO E AMBIEN.</t>
  </si>
  <si>
    <t>FUNZIONI NEL SETTORE SPORTIVE E RICREATIVO</t>
  </si>
  <si>
    <t>FUNZIONI RELATIVE AI SERVIZI PRODUTTIVI</t>
  </si>
  <si>
    <t>Rimborso di quota capitale per estinzione anticipata di prestiti</t>
  </si>
  <si>
    <t>2010 (d)</t>
  </si>
  <si>
    <t>TOTALE COMUNI DELL'EMILIA-ROMAGNA (e)</t>
  </si>
  <si>
    <t>(e) Dal 2010 sono stati acquisiti sette comuni provenienti dalla provincia di Pesaro e Urbino.</t>
  </si>
  <si>
    <t xml:space="preserve">Fonte: Istat </t>
  </si>
  <si>
    <t>Fonte: Istat</t>
  </si>
  <si>
    <t>(f) Il totale 2013 delle spese correnti di impegni e pagamenti di competenza comprende la spesa per alimentazione fondo solidarietà comunale.</t>
  </si>
  <si>
    <t>(d) Dati provvisori.</t>
  </si>
  <si>
    <t>2012 (d)</t>
  </si>
  <si>
    <t>2013 (d)(f)</t>
  </si>
  <si>
    <t>PERIODO: 1998 - 2014.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</si>
</sst>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0.0"/>
    <numFmt numFmtId="168" formatCode="&quot; &quot;#,##0.00&quot; &quot;;&quot;-&quot;#,##0.00&quot; &quot;;&quot; -&quot;00&quot; &quot;;&quot; &quot;@&quot; &quot;"/>
    <numFmt numFmtId="169" formatCode="#,###;#,###;&quot;-&quot;;"/>
    <numFmt numFmtId="170" formatCode="_-* #,##0_-;\-* #,##0_-;_-* &quot;-&quot;??_-;_-@_-"/>
  </numFmts>
  <fonts count="39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fill"/>
      <protection/>
    </xf>
    <xf numFmtId="164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fill"/>
      <protection/>
    </xf>
    <xf numFmtId="0" fontId="2" fillId="0" borderId="0" xfId="0" applyNumberFormat="1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center"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 quotePrefix="1">
      <alignment horizontal="center"/>
      <protection/>
    </xf>
    <xf numFmtId="0" fontId="2" fillId="0" borderId="0" xfId="0" applyFont="1" applyAlignment="1" applyProtection="1" quotePrefix="1">
      <alignment horizontal="left"/>
      <protection/>
    </xf>
    <xf numFmtId="0" fontId="2" fillId="0" borderId="12" xfId="0" applyFont="1" applyBorder="1" applyAlignment="1" applyProtection="1">
      <alignment horizontal="fill"/>
      <protection/>
    </xf>
    <xf numFmtId="0" fontId="2" fillId="0" borderId="12" xfId="0" applyFont="1" applyBorder="1" applyAlignment="1" applyProtection="1">
      <alignment horizontal="left"/>
      <protection/>
    </xf>
    <xf numFmtId="3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quotePrefix="1">
      <alignment horizontal="right"/>
    </xf>
    <xf numFmtId="0" fontId="2" fillId="0" borderId="0" xfId="0" applyFont="1" applyAlignment="1" quotePrefix="1">
      <alignment/>
    </xf>
    <xf numFmtId="169" fontId="2" fillId="0" borderId="0" xfId="0" applyNumberFormat="1" applyFont="1" applyAlignment="1" applyProtection="1">
      <alignment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P384"/>
  <sheetViews>
    <sheetView tabSelected="1" zoomScalePageLayoutView="0" workbookViewId="0" topLeftCell="A1">
      <pane xSplit="1" ySplit="11" topLeftCell="BE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P13" sqref="BP13"/>
    </sheetView>
  </sheetViews>
  <sheetFormatPr defaultColWidth="8.625" defaultRowHeight="12.75"/>
  <cols>
    <col min="1" max="1" width="58.625" style="2" customWidth="1"/>
    <col min="2" max="3" width="14.625" style="2" customWidth="1"/>
    <col min="4" max="4" width="12.625" style="2" customWidth="1"/>
    <col min="5" max="5" width="0.6171875" style="2" customWidth="1"/>
    <col min="6" max="6" width="13.625" style="2" customWidth="1"/>
    <col min="7" max="8" width="12.625" style="2" customWidth="1"/>
    <col min="9" max="9" width="0.6171875" style="2" customWidth="1"/>
    <col min="10" max="10" width="13.625" style="2" customWidth="1"/>
    <col min="11" max="12" width="12.625" style="2" customWidth="1"/>
    <col min="13" max="13" width="0.6171875" style="2" customWidth="1"/>
    <col min="14" max="16" width="13.625" style="2" customWidth="1"/>
    <col min="17" max="17" width="0.6171875" style="2" customWidth="1"/>
    <col min="18" max="20" width="13.625" style="2" customWidth="1"/>
    <col min="21" max="21" width="0.6171875" style="2" customWidth="1"/>
    <col min="22" max="24" width="13.625" style="2" customWidth="1"/>
    <col min="25" max="25" width="0.6171875" style="2" customWidth="1"/>
    <col min="26" max="28" width="13.625" style="2" customWidth="1"/>
    <col min="29" max="29" width="0.6171875" style="2" customWidth="1"/>
    <col min="30" max="32" width="13.625" style="2" customWidth="1"/>
    <col min="33" max="33" width="0.6171875" style="2" customWidth="1"/>
    <col min="34" max="36" width="13.625" style="2" customWidth="1"/>
    <col min="37" max="37" width="0.6171875" style="2" customWidth="1"/>
    <col min="38" max="40" width="13.625" style="2" customWidth="1"/>
    <col min="41" max="41" width="0.6171875" style="2" customWidth="1"/>
    <col min="42" max="44" width="13.625" style="2" customWidth="1"/>
    <col min="45" max="45" width="0.6171875" style="2" customWidth="1"/>
    <col min="46" max="48" width="13.625" style="2" customWidth="1"/>
    <col min="49" max="49" width="0.6171875" style="2" customWidth="1"/>
    <col min="50" max="52" width="13.625" style="2" customWidth="1"/>
    <col min="53" max="53" width="0.6171875" style="2" customWidth="1"/>
    <col min="54" max="56" width="13.625" style="2" customWidth="1"/>
    <col min="57" max="57" width="0.6171875" style="2" customWidth="1"/>
    <col min="58" max="60" width="12.625" style="2" customWidth="1"/>
    <col min="61" max="61" width="0.6171875" style="2" customWidth="1"/>
    <col min="62" max="64" width="12.625" style="2" customWidth="1"/>
    <col min="65" max="65" width="0.6171875" style="2" customWidth="1"/>
    <col min="66" max="68" width="12.625" style="2" customWidth="1"/>
    <col min="69" max="16384" width="8.625" style="2" customWidth="1"/>
  </cols>
  <sheetData>
    <row r="1" ht="12">
      <c r="A1" s="1" t="s">
        <v>60</v>
      </c>
    </row>
    <row r="2" ht="12">
      <c r="A2" s="1" t="s">
        <v>71</v>
      </c>
    </row>
    <row r="3" ht="12">
      <c r="A3" s="1" t="s">
        <v>61</v>
      </c>
    </row>
    <row r="4" ht="12">
      <c r="A4" s="3" t="s">
        <v>79</v>
      </c>
    </row>
    <row r="5" spans="1:68" ht="12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1:68" ht="12.75" thickTop="1">
      <c r="A6" s="5"/>
      <c r="B6" s="6" t="s">
        <v>1</v>
      </c>
      <c r="C6" s="7"/>
      <c r="D6" s="7"/>
      <c r="E6" s="7"/>
      <c r="F6" s="6" t="s">
        <v>2</v>
      </c>
      <c r="G6" s="7"/>
      <c r="H6" s="7"/>
      <c r="I6" s="7"/>
      <c r="J6" s="6" t="s">
        <v>3</v>
      </c>
      <c r="K6" s="7"/>
      <c r="L6" s="7"/>
      <c r="M6" s="7"/>
      <c r="N6" s="6" t="s">
        <v>62</v>
      </c>
      <c r="O6" s="7"/>
      <c r="P6" s="7"/>
      <c r="Q6" s="7"/>
      <c r="R6" s="6" t="s">
        <v>63</v>
      </c>
      <c r="S6" s="7"/>
      <c r="T6" s="7"/>
      <c r="U6" s="7"/>
      <c r="V6" s="13">
        <v>2003</v>
      </c>
      <c r="W6" s="7"/>
      <c r="X6" s="7"/>
      <c r="Y6" s="7"/>
      <c r="Z6" s="13">
        <v>2004</v>
      </c>
      <c r="AA6" s="7"/>
      <c r="AB6" s="7"/>
      <c r="AC6" s="7"/>
      <c r="AD6" s="13">
        <v>2005</v>
      </c>
      <c r="AE6" s="7"/>
      <c r="AF6" s="7"/>
      <c r="AG6" s="7"/>
      <c r="AH6" s="13">
        <v>2006</v>
      </c>
      <c r="AI6" s="7"/>
      <c r="AJ6" s="7"/>
      <c r="AK6" s="7"/>
      <c r="AL6" s="13">
        <v>2007</v>
      </c>
      <c r="AM6" s="7"/>
      <c r="AN6" s="7"/>
      <c r="AO6" s="7"/>
      <c r="AP6" s="13">
        <v>2008</v>
      </c>
      <c r="AQ6" s="7"/>
      <c r="AR6" s="7"/>
      <c r="AS6" s="7"/>
      <c r="AT6" s="13">
        <v>2009</v>
      </c>
      <c r="AU6" s="7"/>
      <c r="AV6" s="7"/>
      <c r="AW6" s="7"/>
      <c r="AX6" s="13" t="s">
        <v>70</v>
      </c>
      <c r="AY6" s="7"/>
      <c r="AZ6" s="7"/>
      <c r="BA6" s="7"/>
      <c r="BB6" s="13">
        <v>2011</v>
      </c>
      <c r="BC6" s="7"/>
      <c r="BD6" s="7"/>
      <c r="BE6" s="7"/>
      <c r="BF6" s="13">
        <v>2012</v>
      </c>
      <c r="BG6" s="7"/>
      <c r="BH6" s="7"/>
      <c r="BI6" s="7"/>
      <c r="BJ6" s="13" t="s">
        <v>78</v>
      </c>
      <c r="BK6" s="7"/>
      <c r="BL6" s="7"/>
      <c r="BM6" s="7"/>
      <c r="BN6" s="13">
        <v>2014</v>
      </c>
      <c r="BO6" s="7"/>
      <c r="BP6" s="7"/>
    </row>
    <row r="7" spans="2:68" ht="12">
      <c r="B7" s="23"/>
      <c r="C7" s="23"/>
      <c r="D7" s="24"/>
      <c r="E7" s="1"/>
      <c r="F7" s="23"/>
      <c r="G7" s="23"/>
      <c r="H7" s="24"/>
      <c r="I7" s="1"/>
      <c r="J7" s="23"/>
      <c r="K7" s="23"/>
      <c r="L7" s="24"/>
      <c r="M7" s="1"/>
      <c r="N7" s="23"/>
      <c r="O7" s="23"/>
      <c r="P7" s="24"/>
      <c r="Q7" s="8"/>
      <c r="R7" s="23"/>
      <c r="S7" s="23"/>
      <c r="T7" s="24"/>
      <c r="U7" s="1"/>
      <c r="V7" s="23"/>
      <c r="W7" s="23"/>
      <c r="X7" s="24"/>
      <c r="Y7" s="1"/>
      <c r="Z7" s="23"/>
      <c r="AA7" s="23"/>
      <c r="AB7" s="24"/>
      <c r="AC7" s="1"/>
      <c r="AD7" s="23"/>
      <c r="AE7" s="23"/>
      <c r="AF7" s="24"/>
      <c r="AG7" s="1"/>
      <c r="AH7" s="23"/>
      <c r="AI7" s="23"/>
      <c r="AJ7" s="24"/>
      <c r="AK7" s="1"/>
      <c r="AL7" s="23"/>
      <c r="AM7" s="23"/>
      <c r="AN7" s="24"/>
      <c r="AO7" s="1"/>
      <c r="AP7" s="23"/>
      <c r="AQ7" s="23"/>
      <c r="AR7" s="24"/>
      <c r="AS7" s="1"/>
      <c r="AT7" s="23"/>
      <c r="AU7" s="23"/>
      <c r="AV7" s="24"/>
      <c r="AW7" s="1"/>
      <c r="AX7" s="23"/>
      <c r="AY7" s="23"/>
      <c r="AZ7" s="24"/>
      <c r="BA7" s="1"/>
      <c r="BB7" s="23"/>
      <c r="BC7" s="23"/>
      <c r="BD7" s="24"/>
      <c r="BE7" s="1"/>
      <c r="BF7" s="23"/>
      <c r="BG7" s="23"/>
      <c r="BH7" s="24"/>
      <c r="BI7" s="1"/>
      <c r="BJ7" s="23"/>
      <c r="BK7" s="23"/>
      <c r="BL7" s="24"/>
      <c r="BM7" s="1"/>
      <c r="BN7" s="23"/>
      <c r="BO7" s="23"/>
      <c r="BP7" s="24"/>
    </row>
    <row r="8" spans="3:68" ht="12">
      <c r="C8" s="9" t="s">
        <v>4</v>
      </c>
      <c r="D8" s="7"/>
      <c r="E8" s="7"/>
      <c r="G8" s="9" t="s">
        <v>4</v>
      </c>
      <c r="H8" s="7"/>
      <c r="I8" s="7"/>
      <c r="K8" s="9" t="s">
        <v>4</v>
      </c>
      <c r="L8" s="7"/>
      <c r="M8" s="7"/>
      <c r="O8" s="9" t="s">
        <v>4</v>
      </c>
      <c r="P8" s="7"/>
      <c r="Q8" s="7"/>
      <c r="S8" s="9" t="s">
        <v>4</v>
      </c>
      <c r="T8" s="7"/>
      <c r="U8" s="7"/>
      <c r="W8" s="9" t="s">
        <v>4</v>
      </c>
      <c r="X8" s="7"/>
      <c r="Y8" s="7"/>
      <c r="AA8" s="9" t="s">
        <v>4</v>
      </c>
      <c r="AB8" s="7"/>
      <c r="AC8" s="7"/>
      <c r="AE8" s="9" t="s">
        <v>4</v>
      </c>
      <c r="AF8" s="7"/>
      <c r="AG8" s="7"/>
      <c r="AI8" s="9" t="s">
        <v>4</v>
      </c>
      <c r="AJ8" s="7"/>
      <c r="AK8" s="7"/>
      <c r="AM8" s="9" t="s">
        <v>4</v>
      </c>
      <c r="AN8" s="7"/>
      <c r="AO8" s="7"/>
      <c r="AQ8" s="9" t="s">
        <v>4</v>
      </c>
      <c r="AR8" s="7"/>
      <c r="AS8" s="7"/>
      <c r="AU8" s="9" t="s">
        <v>4</v>
      </c>
      <c r="AV8" s="7"/>
      <c r="AW8" s="7"/>
      <c r="AY8" s="9" t="s">
        <v>4</v>
      </c>
      <c r="AZ8" s="7"/>
      <c r="BA8" s="7"/>
      <c r="BC8" s="9" t="s">
        <v>4</v>
      </c>
      <c r="BD8" s="7"/>
      <c r="BE8" s="7"/>
      <c r="BG8" s="9" t="s">
        <v>4</v>
      </c>
      <c r="BH8" s="7"/>
      <c r="BI8" s="7"/>
      <c r="BK8" s="9" t="s">
        <v>4</v>
      </c>
      <c r="BL8" s="7"/>
      <c r="BM8" s="7"/>
      <c r="BO8" s="9" t="s">
        <v>4</v>
      </c>
      <c r="BP8" s="7"/>
    </row>
    <row r="9" spans="1:68" ht="12">
      <c r="A9" s="1" t="s">
        <v>5</v>
      </c>
      <c r="B9" s="10" t="s">
        <v>6</v>
      </c>
      <c r="C9" s="10" t="s">
        <v>7</v>
      </c>
      <c r="D9" s="10" t="s">
        <v>8</v>
      </c>
      <c r="E9" s="10"/>
      <c r="F9" s="10" t="s">
        <v>6</v>
      </c>
      <c r="G9" s="10" t="s">
        <v>7</v>
      </c>
      <c r="H9" s="10" t="s">
        <v>8</v>
      </c>
      <c r="I9" s="10"/>
      <c r="J9" s="10" t="s">
        <v>6</v>
      </c>
      <c r="K9" s="10" t="s">
        <v>7</v>
      </c>
      <c r="L9" s="10" t="s">
        <v>8</v>
      </c>
      <c r="M9" s="10"/>
      <c r="N9" s="10" t="s">
        <v>6</v>
      </c>
      <c r="O9" s="10" t="s">
        <v>7</v>
      </c>
      <c r="P9" s="10" t="s">
        <v>8</v>
      </c>
      <c r="Q9" s="10"/>
      <c r="R9" s="10" t="s">
        <v>6</v>
      </c>
      <c r="S9" s="10" t="s">
        <v>7</v>
      </c>
      <c r="T9" s="10" t="s">
        <v>8</v>
      </c>
      <c r="U9" s="10"/>
      <c r="V9" s="10" t="s">
        <v>6</v>
      </c>
      <c r="W9" s="10" t="s">
        <v>7</v>
      </c>
      <c r="X9" s="10" t="s">
        <v>8</v>
      </c>
      <c r="Y9" s="10"/>
      <c r="Z9" s="10" t="s">
        <v>6</v>
      </c>
      <c r="AA9" s="10" t="s">
        <v>7</v>
      </c>
      <c r="AB9" s="10" t="s">
        <v>8</v>
      </c>
      <c r="AC9" s="10"/>
      <c r="AD9" s="10" t="s">
        <v>6</v>
      </c>
      <c r="AE9" s="10" t="s">
        <v>7</v>
      </c>
      <c r="AF9" s="10" t="s">
        <v>8</v>
      </c>
      <c r="AG9" s="10"/>
      <c r="AH9" s="10" t="s">
        <v>6</v>
      </c>
      <c r="AI9" s="10" t="s">
        <v>7</v>
      </c>
      <c r="AJ9" s="10" t="s">
        <v>8</v>
      </c>
      <c r="AK9" s="10"/>
      <c r="AL9" s="10" t="s">
        <v>6</v>
      </c>
      <c r="AM9" s="10" t="s">
        <v>7</v>
      </c>
      <c r="AN9" s="10" t="s">
        <v>8</v>
      </c>
      <c r="AO9" s="10"/>
      <c r="AP9" s="10" t="s">
        <v>6</v>
      </c>
      <c r="AQ9" s="10" t="s">
        <v>7</v>
      </c>
      <c r="AR9" s="10" t="s">
        <v>8</v>
      </c>
      <c r="AS9" s="10"/>
      <c r="AT9" s="10" t="s">
        <v>6</v>
      </c>
      <c r="AU9" s="10" t="s">
        <v>7</v>
      </c>
      <c r="AV9" s="10" t="s">
        <v>8</v>
      </c>
      <c r="AW9" s="10"/>
      <c r="AX9" s="10" t="s">
        <v>6</v>
      </c>
      <c r="AY9" s="10" t="s">
        <v>7</v>
      </c>
      <c r="AZ9" s="10" t="s">
        <v>8</v>
      </c>
      <c r="BA9" s="10"/>
      <c r="BB9" s="10" t="s">
        <v>6</v>
      </c>
      <c r="BC9" s="10" t="s">
        <v>7</v>
      </c>
      <c r="BD9" s="10" t="s">
        <v>8</v>
      </c>
      <c r="BE9" s="10"/>
      <c r="BF9" s="10" t="s">
        <v>6</v>
      </c>
      <c r="BG9" s="10" t="s">
        <v>7</v>
      </c>
      <c r="BH9" s="10" t="s">
        <v>8</v>
      </c>
      <c r="BI9" s="10"/>
      <c r="BJ9" s="10" t="s">
        <v>6</v>
      </c>
      <c r="BK9" s="10" t="s">
        <v>7</v>
      </c>
      <c r="BL9" s="10" t="s">
        <v>8</v>
      </c>
      <c r="BM9" s="10"/>
      <c r="BN9" s="10" t="s">
        <v>6</v>
      </c>
      <c r="BO9" s="10" t="s">
        <v>7</v>
      </c>
      <c r="BP9" s="10" t="s">
        <v>8</v>
      </c>
    </row>
    <row r="10" spans="1:68" ht="12">
      <c r="A10" s="1" t="s">
        <v>9</v>
      </c>
      <c r="B10" s="9" t="s">
        <v>10</v>
      </c>
      <c r="C10" s="11" t="s">
        <v>11</v>
      </c>
      <c r="D10" s="11" t="s">
        <v>12</v>
      </c>
      <c r="E10" s="11"/>
      <c r="F10" s="9" t="s">
        <v>10</v>
      </c>
      <c r="G10" s="11" t="s">
        <v>11</v>
      </c>
      <c r="H10" s="11" t="s">
        <v>12</v>
      </c>
      <c r="I10" s="11"/>
      <c r="J10" s="9" t="s">
        <v>10</v>
      </c>
      <c r="K10" s="11" t="s">
        <v>11</v>
      </c>
      <c r="L10" s="11" t="s">
        <v>12</v>
      </c>
      <c r="M10" s="11"/>
      <c r="N10" s="9" t="s">
        <v>10</v>
      </c>
      <c r="O10" s="11" t="s">
        <v>11</v>
      </c>
      <c r="P10" s="11" t="s">
        <v>12</v>
      </c>
      <c r="Q10" s="11"/>
      <c r="R10" s="9" t="s">
        <v>10</v>
      </c>
      <c r="S10" s="11" t="s">
        <v>11</v>
      </c>
      <c r="T10" s="11" t="s">
        <v>12</v>
      </c>
      <c r="U10" s="11"/>
      <c r="V10" s="9" t="s">
        <v>10</v>
      </c>
      <c r="W10" s="11" t="s">
        <v>11</v>
      </c>
      <c r="X10" s="11" t="s">
        <v>12</v>
      </c>
      <c r="Y10" s="11"/>
      <c r="Z10" s="9" t="s">
        <v>10</v>
      </c>
      <c r="AA10" s="11" t="s">
        <v>11</v>
      </c>
      <c r="AB10" s="11" t="s">
        <v>12</v>
      </c>
      <c r="AC10" s="11"/>
      <c r="AD10" s="9" t="s">
        <v>10</v>
      </c>
      <c r="AE10" s="11" t="s">
        <v>11</v>
      </c>
      <c r="AF10" s="11" t="s">
        <v>12</v>
      </c>
      <c r="AG10" s="11"/>
      <c r="AH10" s="9" t="s">
        <v>10</v>
      </c>
      <c r="AI10" s="11" t="s">
        <v>11</v>
      </c>
      <c r="AJ10" s="11" t="s">
        <v>12</v>
      </c>
      <c r="AK10" s="11"/>
      <c r="AL10" s="9" t="s">
        <v>10</v>
      </c>
      <c r="AM10" s="11" t="s">
        <v>11</v>
      </c>
      <c r="AN10" s="11" t="s">
        <v>12</v>
      </c>
      <c r="AO10" s="11"/>
      <c r="AP10" s="9" t="s">
        <v>10</v>
      </c>
      <c r="AQ10" s="11" t="s">
        <v>11</v>
      </c>
      <c r="AR10" s="11" t="s">
        <v>12</v>
      </c>
      <c r="AS10" s="11"/>
      <c r="AT10" s="9" t="s">
        <v>10</v>
      </c>
      <c r="AU10" s="11" t="s">
        <v>11</v>
      </c>
      <c r="AV10" s="11" t="s">
        <v>12</v>
      </c>
      <c r="AW10" s="11"/>
      <c r="AX10" s="9" t="s">
        <v>10</v>
      </c>
      <c r="AY10" s="11" t="s">
        <v>11</v>
      </c>
      <c r="AZ10" s="11" t="s">
        <v>12</v>
      </c>
      <c r="BA10" s="11"/>
      <c r="BB10" s="9" t="s">
        <v>10</v>
      </c>
      <c r="BC10" s="11" t="s">
        <v>11</v>
      </c>
      <c r="BD10" s="11" t="s">
        <v>12</v>
      </c>
      <c r="BE10" s="11"/>
      <c r="BF10" s="9" t="s">
        <v>10</v>
      </c>
      <c r="BG10" s="11" t="s">
        <v>11</v>
      </c>
      <c r="BH10" s="11" t="s">
        <v>12</v>
      </c>
      <c r="BI10" s="11"/>
      <c r="BJ10" s="9" t="s">
        <v>10</v>
      </c>
      <c r="BK10" s="11" t="s">
        <v>11</v>
      </c>
      <c r="BL10" s="11" t="s">
        <v>12</v>
      </c>
      <c r="BM10" s="11"/>
      <c r="BN10" s="9" t="s">
        <v>10</v>
      </c>
      <c r="BO10" s="11" t="s">
        <v>11</v>
      </c>
      <c r="BP10" s="11" t="s">
        <v>12</v>
      </c>
    </row>
    <row r="11" spans="1:68" ht="12.7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spans="1:5" ht="12">
      <c r="A12" s="14" t="s">
        <v>13</v>
      </c>
      <c r="B12" s="7"/>
      <c r="C12" s="7"/>
      <c r="D12" s="7"/>
      <c r="E12" s="7"/>
    </row>
    <row r="13" spans="1:68" ht="12">
      <c r="A13" s="1" t="s">
        <v>14</v>
      </c>
      <c r="B13" s="16">
        <v>1053243.2553772994</v>
      </c>
      <c r="C13" s="16">
        <v>957297.3167081274</v>
      </c>
      <c r="D13" s="16">
        <v>60686.815407008195</v>
      </c>
      <c r="E13" s="16"/>
      <c r="F13" s="16">
        <v>1055122.7480728198</v>
      </c>
      <c r="G13" s="16">
        <v>971730.2558546665</v>
      </c>
      <c r="H13" s="16">
        <v>62653.63249047091</v>
      </c>
      <c r="I13" s="16"/>
      <c r="J13" s="16">
        <v>1029885.6047968516</v>
      </c>
      <c r="K13" s="16">
        <v>926707.897142444</v>
      </c>
      <c r="L13" s="16">
        <v>66990.45071193583</v>
      </c>
      <c r="M13" s="16"/>
      <c r="N13" s="16">
        <f aca="true" t="shared" si="0" ref="N13:T20">N25+N37+N49+N61+N73+N85+N97+N109+N121+N133+N145+N157</f>
        <v>1075056.7486028427</v>
      </c>
      <c r="O13" s="16">
        <f t="shared" si="0"/>
        <v>982543.5912644363</v>
      </c>
      <c r="P13" s="16">
        <f t="shared" si="0"/>
        <v>93018.61850794044</v>
      </c>
      <c r="Q13" s="16"/>
      <c r="R13" s="16">
        <f t="shared" si="0"/>
        <v>1105801.6219999997</v>
      </c>
      <c r="S13" s="16">
        <f t="shared" si="0"/>
        <v>999007.5660000001</v>
      </c>
      <c r="T13" s="16">
        <f t="shared" si="0"/>
        <v>83678.268</v>
      </c>
      <c r="U13" s="16"/>
      <c r="V13" s="16">
        <f aca="true" t="shared" si="1" ref="V13:AD13">V25+V37+V49+V61+V73+V85+V97+V109+V121+V133+V145+V157</f>
        <v>1113302.2729999998</v>
      </c>
      <c r="W13" s="16">
        <f t="shared" si="1"/>
        <v>964744.743</v>
      </c>
      <c r="X13" s="16">
        <f t="shared" si="1"/>
        <v>79210.01300000002</v>
      </c>
      <c r="Y13" s="16"/>
      <c r="Z13" s="16">
        <f t="shared" si="1"/>
        <v>1159458.944</v>
      </c>
      <c r="AA13" s="16">
        <f t="shared" si="1"/>
        <v>1057400.343</v>
      </c>
      <c r="AB13" s="16">
        <f t="shared" si="1"/>
        <v>154127.76</v>
      </c>
      <c r="AC13" s="16"/>
      <c r="AD13" s="16">
        <f t="shared" si="1"/>
        <v>1221083.5059999996</v>
      </c>
      <c r="AE13" s="16">
        <f aca="true" t="shared" si="2" ref="AE13:AF22">AE25+AE37+AE49+AE61+AE73+AE85+AE97+AE109+AE121+AE133+AE145+AE157</f>
        <v>1089654.2089999998</v>
      </c>
      <c r="AF13" s="16">
        <f t="shared" si="2"/>
        <v>72382.19099999999</v>
      </c>
      <c r="AG13" s="16"/>
      <c r="AH13" s="16">
        <v>1236791.902</v>
      </c>
      <c r="AI13" s="16">
        <v>1132448.359</v>
      </c>
      <c r="AJ13" s="16">
        <v>136810.293</v>
      </c>
      <c r="AK13" s="16"/>
      <c r="AL13" s="16">
        <f aca="true" t="shared" si="3" ref="AL13:AR13">AL25+AL37+AL49+AL61+AL73+AL85+AL97+AL109+AL121+AL133+AL145+AL157+AL169</f>
        <v>1244774.3370000003</v>
      </c>
      <c r="AM13" s="16">
        <f t="shared" si="3"/>
        <v>1103864.1339999998</v>
      </c>
      <c r="AN13" s="16">
        <f t="shared" si="3"/>
        <v>78309.134</v>
      </c>
      <c r="AO13" s="16"/>
      <c r="AP13" s="16">
        <f t="shared" si="3"/>
        <v>1259331.2070000002</v>
      </c>
      <c r="AQ13" s="16">
        <f t="shared" si="3"/>
        <v>1139194.416</v>
      </c>
      <c r="AR13" s="16">
        <f t="shared" si="3"/>
        <v>141698.687</v>
      </c>
      <c r="AS13" s="16"/>
      <c r="AT13" s="16">
        <f aca="true" t="shared" si="4" ref="AT13:AV22">AT25+AT37+AT49+AT61+AT73+AT85+AT97+AT109+AT121+AT133+AT145+AT157+AT168</f>
        <v>1249744.0580000002</v>
      </c>
      <c r="AU13" s="16">
        <f t="shared" si="4"/>
        <v>1148607.683</v>
      </c>
      <c r="AV13" s="16">
        <f t="shared" si="4"/>
        <v>101911.76500000001</v>
      </c>
      <c r="AW13" s="16"/>
      <c r="AX13" s="16">
        <f aca="true" t="shared" si="5" ref="AX13:BD13">AX25+AX37+AX49+AX61+AX73+AX85+AX97+AX109+AX121+AX133+AX145+AX157+AX168</f>
        <v>1223491.9700000002</v>
      </c>
      <c r="AY13" s="16">
        <f t="shared" si="5"/>
        <v>1120614.227</v>
      </c>
      <c r="AZ13" s="16">
        <f t="shared" si="5"/>
        <v>93820.471</v>
      </c>
      <c r="BA13" s="16"/>
      <c r="BB13" s="16">
        <f t="shared" si="5"/>
        <v>1177330.56</v>
      </c>
      <c r="BC13" s="16">
        <f t="shared" si="5"/>
        <v>1082858.2789999999</v>
      </c>
      <c r="BD13" s="16">
        <f t="shared" si="5"/>
        <v>98416.063</v>
      </c>
      <c r="BE13" s="16"/>
      <c r="BF13" s="16">
        <f aca="true" t="shared" si="6" ref="BF13:BH22">BF25+BF37+BF49+BF61+BF73+BF85+BF97+BF109+BF121+BF133+BF145+BF157+BF168</f>
        <v>1124500.08</v>
      </c>
      <c r="BG13" s="16">
        <f t="shared" si="6"/>
        <v>1041098.8659999999</v>
      </c>
      <c r="BH13" s="16">
        <f t="shared" si="6"/>
        <v>77545.87900000002</v>
      </c>
      <c r="BI13" s="16"/>
      <c r="BJ13" s="16">
        <v>1095418.197</v>
      </c>
      <c r="BK13" s="16">
        <v>1017550.662</v>
      </c>
      <c r="BL13" s="16">
        <f aca="true" t="shared" si="7" ref="BL13:BL21">BL25+BL37+BL49+BL61+BL73+BL85+BL97+BL109+BL121+BL133+BL145+BL157+BL168</f>
        <v>67321.593</v>
      </c>
      <c r="BM13" s="16"/>
      <c r="BN13" s="16">
        <f>BN25+BN37+BN49+BN61+BN73+BN85+BN97+BN109+BN121+BN133+BN145+BN157+BN168</f>
        <v>1067881.1789999998</v>
      </c>
      <c r="BO13" s="16">
        <f>BO25+BO37+BO49+BO61+BO73+BO85+BO97+BO109+BO121+BO133+BO145+BO157+BO168</f>
        <v>1005799.9559999999</v>
      </c>
      <c r="BP13" s="16">
        <f>BP25+BP37+BP49+BP61+BP73+BP85+BP97+BP109+BP121+BP133+BP145+BP157+BP168</f>
        <v>60515.691</v>
      </c>
    </row>
    <row r="14" spans="1:68" ht="12">
      <c r="A14" s="1" t="s">
        <v>15</v>
      </c>
      <c r="B14" s="16">
        <v>310386.6192164108</v>
      </c>
      <c r="C14" s="16">
        <v>217221.4964406425</v>
      </c>
      <c r="D14" s="16">
        <v>100271.98661527809</v>
      </c>
      <c r="E14" s="16"/>
      <c r="F14" s="16">
        <v>288391.5672072971</v>
      </c>
      <c r="G14" s="16">
        <v>197212.39847523734</v>
      </c>
      <c r="H14" s="16">
        <v>90272.87007006501</v>
      </c>
      <c r="I14" s="16"/>
      <c r="J14" s="16">
        <v>274123.8050478497</v>
      </c>
      <c r="K14" s="16">
        <v>190617.57915993122</v>
      </c>
      <c r="L14" s="16">
        <v>86092.07393596967</v>
      </c>
      <c r="M14" s="16"/>
      <c r="N14" s="16">
        <f t="shared" si="0"/>
        <v>280609.9454476859</v>
      </c>
      <c r="O14" s="16">
        <f t="shared" si="0"/>
        <v>193165.15744767693</v>
      </c>
      <c r="P14" s="16">
        <f t="shared" si="0"/>
        <v>76983.09527180265</v>
      </c>
      <c r="Q14" s="16"/>
      <c r="R14" s="16">
        <f t="shared" si="0"/>
        <v>226135.29499999998</v>
      </c>
      <c r="S14" s="16">
        <f t="shared" si="0"/>
        <v>152203.62999999998</v>
      </c>
      <c r="T14" s="16">
        <f t="shared" si="0"/>
        <v>80186.487</v>
      </c>
      <c r="U14" s="16"/>
      <c r="V14" s="16">
        <f aca="true" t="shared" si="8" ref="V14:AD14">V26+V38+V50+V62+V74+V86+V98+V110+V122+V134+V146+V158</f>
        <v>169353.179</v>
      </c>
      <c r="W14" s="16">
        <f t="shared" si="8"/>
        <v>113225.62400000001</v>
      </c>
      <c r="X14" s="16">
        <f t="shared" si="8"/>
        <v>68466.376</v>
      </c>
      <c r="Y14" s="16"/>
      <c r="Z14" s="16">
        <f t="shared" si="8"/>
        <v>161512.532</v>
      </c>
      <c r="AA14" s="16">
        <f t="shared" si="8"/>
        <v>107155.829</v>
      </c>
      <c r="AB14" s="16">
        <f t="shared" si="8"/>
        <v>56711.89</v>
      </c>
      <c r="AC14" s="16"/>
      <c r="AD14" s="16">
        <f t="shared" si="8"/>
        <v>157925.37299999996</v>
      </c>
      <c r="AE14" s="16">
        <f t="shared" si="2"/>
        <v>103729.26</v>
      </c>
      <c r="AF14" s="16">
        <f t="shared" si="2"/>
        <v>51357.72899999999</v>
      </c>
      <c r="AG14" s="16"/>
      <c r="AH14" s="16">
        <v>139537.89</v>
      </c>
      <c r="AI14" s="16">
        <v>88915.476</v>
      </c>
      <c r="AJ14" s="16">
        <v>50237.617</v>
      </c>
      <c r="AK14" s="16"/>
      <c r="AL14" s="16">
        <f aca="true" t="shared" si="9" ref="AL14:AN22">AL26+AL38+AL50+AL62+AL74+AL86+AL98+AL110+AL122+AL134+AL146+AL158+AL170</f>
        <v>115342.96</v>
      </c>
      <c r="AM14" s="16">
        <f t="shared" si="9"/>
        <v>69893.079</v>
      </c>
      <c r="AN14" s="16">
        <f t="shared" si="9"/>
        <v>47916.62699999999</v>
      </c>
      <c r="AO14" s="16"/>
      <c r="AP14" s="16">
        <f aca="true" t="shared" si="10" ref="AP14:AR22">AP26+AP38+AP50+AP62+AP74+AP86+AP98+AP110+AP122+AP134+AP146+AP158+AP170</f>
        <v>114671.88600000001</v>
      </c>
      <c r="AQ14" s="16">
        <f t="shared" si="10"/>
        <v>71631.86699999998</v>
      </c>
      <c r="AR14" s="16">
        <f t="shared" si="10"/>
        <v>41663.606</v>
      </c>
      <c r="AS14" s="16"/>
      <c r="AT14" s="16">
        <f t="shared" si="4"/>
        <v>108233.53600000001</v>
      </c>
      <c r="AU14" s="16">
        <f t="shared" si="4"/>
        <v>68907.88699999999</v>
      </c>
      <c r="AV14" s="16">
        <f t="shared" si="4"/>
        <v>39720.003000000004</v>
      </c>
      <c r="AW14" s="16"/>
      <c r="AX14" s="16">
        <f aca="true" t="shared" si="11" ref="AX14:BD22">AX26+AX38+AX50+AX62+AX74+AX86+AX98+AX110+AX122+AX134+AX146+AX158+AX169</f>
        <v>101674.608</v>
      </c>
      <c r="AY14" s="16">
        <f t="shared" si="11"/>
        <v>63605.477</v>
      </c>
      <c r="AZ14" s="16">
        <f t="shared" si="11"/>
        <v>36195.684</v>
      </c>
      <c r="BA14" s="16"/>
      <c r="BB14" s="16">
        <f t="shared" si="11"/>
        <v>99880.791</v>
      </c>
      <c r="BC14" s="16">
        <f t="shared" si="11"/>
        <v>62512.367999999995</v>
      </c>
      <c r="BD14" s="16">
        <f t="shared" si="11"/>
        <v>35206.22700000001</v>
      </c>
      <c r="BE14" s="16"/>
      <c r="BF14" s="16">
        <f t="shared" si="6"/>
        <v>99601.05900000001</v>
      </c>
      <c r="BG14" s="16">
        <f t="shared" si="6"/>
        <v>60467.712999999996</v>
      </c>
      <c r="BH14" s="16">
        <f t="shared" si="6"/>
        <v>33554.64599999999</v>
      </c>
      <c r="BI14" s="16"/>
      <c r="BJ14" s="16">
        <v>83903.044</v>
      </c>
      <c r="BK14" s="16">
        <v>53266.356</v>
      </c>
      <c r="BL14" s="16">
        <f t="shared" si="7"/>
        <v>35126.513</v>
      </c>
      <c r="BM14" s="16"/>
      <c r="BN14" s="16">
        <f>BN26+BN38+BN50+BN62+BN74+BN86+BN98+BN110+BN122+BN134+BN146+BN158+BN169</f>
        <v>80720.62299999999</v>
      </c>
      <c r="BO14" s="16">
        <f>BO26+BO38+BO50+BO62+BO74+BO86+BO98+BO110+BO122+BO134+BO146+BO158+BO169</f>
        <v>54915.888000000006</v>
      </c>
      <c r="BP14" s="16">
        <f>BP26+BP38+BP50+BP62+BP74+BP86+BP98+BP110+BP122+BP134+BP146+BP158+BP169</f>
        <v>28284.176999999996</v>
      </c>
    </row>
    <row r="15" spans="1:68" ht="12">
      <c r="A15" s="1" t="s">
        <v>16</v>
      </c>
      <c r="B15" s="16">
        <v>1203605.3117669057</v>
      </c>
      <c r="C15" s="16">
        <v>796311.3452537704</v>
      </c>
      <c r="D15" s="16">
        <v>311017.0197187361</v>
      </c>
      <c r="E15" s="16"/>
      <c r="F15" s="16">
        <v>1251992.7290461527</v>
      </c>
      <c r="G15" s="16">
        <v>835956.526513815</v>
      </c>
      <c r="H15" s="16">
        <v>365654.05699636514</v>
      </c>
      <c r="I15" s="16"/>
      <c r="J15" s="16">
        <v>1282710.4690978015</v>
      </c>
      <c r="K15" s="16">
        <v>812485.2422441086</v>
      </c>
      <c r="L15" s="16">
        <v>384298.2125426723</v>
      </c>
      <c r="M15" s="16"/>
      <c r="N15" s="16">
        <f t="shared" si="0"/>
        <v>1417069.523306478</v>
      </c>
      <c r="O15" s="16">
        <f t="shared" si="0"/>
        <v>928866.2765772588</v>
      </c>
      <c r="P15" s="16">
        <f t="shared" si="0"/>
        <v>429916.0335066395</v>
      </c>
      <c r="Q15" s="16"/>
      <c r="R15" s="16">
        <f t="shared" si="0"/>
        <v>1380029.243</v>
      </c>
      <c r="S15" s="16">
        <f t="shared" si="0"/>
        <v>844033.919</v>
      </c>
      <c r="T15" s="16">
        <f t="shared" si="0"/>
        <v>446423.802</v>
      </c>
      <c r="U15" s="16"/>
      <c r="V15" s="16">
        <f aca="true" t="shared" si="12" ref="V15:AD15">V27+V39+V51+V63+V75+V87+V99+V111+V123+V135+V147+V159</f>
        <v>1369496.536</v>
      </c>
      <c r="W15" s="16">
        <f t="shared" si="12"/>
        <v>882649.0339999999</v>
      </c>
      <c r="X15" s="16">
        <f t="shared" si="12"/>
        <v>499858.754</v>
      </c>
      <c r="Y15" s="16"/>
      <c r="Z15" s="16">
        <f t="shared" si="12"/>
        <v>1466992.36</v>
      </c>
      <c r="AA15" s="16">
        <f t="shared" si="12"/>
        <v>1004275.2019999999</v>
      </c>
      <c r="AB15" s="16">
        <f t="shared" si="12"/>
        <v>478174.3419999999</v>
      </c>
      <c r="AC15" s="16"/>
      <c r="AD15" s="16">
        <f t="shared" si="12"/>
        <v>1507420.932</v>
      </c>
      <c r="AE15" s="16">
        <f t="shared" si="2"/>
        <v>1023066.104</v>
      </c>
      <c r="AF15" s="16">
        <f t="shared" si="2"/>
        <v>436947.357</v>
      </c>
      <c r="AG15" s="16"/>
      <c r="AH15" s="16">
        <v>1348264.189</v>
      </c>
      <c r="AI15" s="16">
        <v>892467.258</v>
      </c>
      <c r="AJ15" s="16">
        <v>439203.248</v>
      </c>
      <c r="AK15" s="16"/>
      <c r="AL15" s="16">
        <f t="shared" si="9"/>
        <v>1489174.4959999998</v>
      </c>
      <c r="AM15" s="16">
        <f t="shared" si="9"/>
        <v>941325.693</v>
      </c>
      <c r="AN15" s="16">
        <f t="shared" si="9"/>
        <v>443962.134</v>
      </c>
      <c r="AO15" s="16"/>
      <c r="AP15" s="16">
        <f t="shared" si="10"/>
        <v>1549899.828</v>
      </c>
      <c r="AQ15" s="16">
        <f t="shared" si="10"/>
        <v>980776.377</v>
      </c>
      <c r="AR15" s="16">
        <f t="shared" si="10"/>
        <v>504342.937</v>
      </c>
      <c r="AS15" s="16"/>
      <c r="AT15" s="16">
        <f t="shared" si="4"/>
        <v>1565256.24</v>
      </c>
      <c r="AU15" s="16">
        <f t="shared" si="4"/>
        <v>1032157.9279999998</v>
      </c>
      <c r="AV15" s="16">
        <f t="shared" si="4"/>
        <v>542464.8979999999</v>
      </c>
      <c r="AW15" s="16"/>
      <c r="AX15" s="16">
        <f t="shared" si="11"/>
        <v>1595265.12</v>
      </c>
      <c r="AY15" s="16">
        <f t="shared" si="11"/>
        <v>1057068.2900000003</v>
      </c>
      <c r="AZ15" s="16">
        <f t="shared" si="11"/>
        <v>503202.4529999999</v>
      </c>
      <c r="BA15" s="16"/>
      <c r="BB15" s="16">
        <f t="shared" si="11"/>
        <v>1530444.973</v>
      </c>
      <c r="BC15" s="16">
        <f t="shared" si="11"/>
        <v>1017446.8560000001</v>
      </c>
      <c r="BD15" s="16">
        <f t="shared" si="11"/>
        <v>495375.99500000005</v>
      </c>
      <c r="BE15" s="16"/>
      <c r="BF15" s="16">
        <f t="shared" si="6"/>
        <v>1608186.127</v>
      </c>
      <c r="BG15" s="16">
        <f t="shared" si="6"/>
        <v>1058577.462</v>
      </c>
      <c r="BH15" s="16">
        <f t="shared" si="6"/>
        <v>470441.477</v>
      </c>
      <c r="BI15" s="16"/>
      <c r="BJ15" s="16">
        <v>2018707.861</v>
      </c>
      <c r="BK15" s="16">
        <v>1368761.587</v>
      </c>
      <c r="BL15" s="16">
        <f t="shared" si="7"/>
        <v>529454.32</v>
      </c>
      <c r="BM15" s="16"/>
      <c r="BN15" s="16">
        <f>BN27+BN39+BN51+BN63+BN75+BN87+BN99+BN111+BN123+BN135+BN147+BN159+BN170</f>
        <v>2061240.2049999998</v>
      </c>
      <c r="BO15" s="16">
        <f>BO27+BO39+BO51+BO63+BO75+BO87+BO99+BO111+BO123+BO135+BO147+BO159+BO170</f>
        <v>1491566.8290000001</v>
      </c>
      <c r="BP15" s="16">
        <f>BP27+BP39+BP51+BP63+BP75+BP87+BP99+BP111+BP123+BP135+BP147+BP159+BP170</f>
        <v>604585.696</v>
      </c>
    </row>
    <row r="16" spans="1:68" ht="12">
      <c r="A16" s="1" t="s">
        <v>17</v>
      </c>
      <c r="B16" s="16">
        <v>33709.093300693195</v>
      </c>
      <c r="C16" s="16">
        <v>28415.867744960633</v>
      </c>
      <c r="D16" s="16">
        <v>4237.404379640645</v>
      </c>
      <c r="E16" s="16"/>
      <c r="F16" s="16">
        <v>31200.660036606358</v>
      </c>
      <c r="G16" s="16">
        <v>27181.68868167206</v>
      </c>
      <c r="H16" s="16">
        <v>3720.846483173467</v>
      </c>
      <c r="I16" s="16"/>
      <c r="J16" s="16">
        <v>32837.775723427</v>
      </c>
      <c r="K16" s="16">
        <v>28761.69129305314</v>
      </c>
      <c r="L16" s="16">
        <v>3299.694773972638</v>
      </c>
      <c r="M16" s="16"/>
      <c r="N16" s="16">
        <f t="shared" si="0"/>
        <v>35415.112447622974</v>
      </c>
      <c r="O16" s="16">
        <f t="shared" si="0"/>
        <v>31221.330308903252</v>
      </c>
      <c r="P16" s="16">
        <f t="shared" si="0"/>
        <v>3756.0600449625904</v>
      </c>
      <c r="Q16" s="16"/>
      <c r="R16" s="16">
        <f t="shared" si="0"/>
        <v>36115.633</v>
      </c>
      <c r="S16" s="16">
        <f t="shared" si="0"/>
        <v>31206.311999999998</v>
      </c>
      <c r="T16" s="16">
        <f t="shared" si="0"/>
        <v>3051.7290000000003</v>
      </c>
      <c r="U16" s="16"/>
      <c r="V16" s="16">
        <f aca="true" t="shared" si="13" ref="V16:AD16">V28+V40+V52+V64+V76+V88+V100+V112+V124+V136+V148+V160</f>
        <v>37313.374</v>
      </c>
      <c r="W16" s="16">
        <f t="shared" si="13"/>
        <v>32555.326</v>
      </c>
      <c r="X16" s="16">
        <f t="shared" si="13"/>
        <v>3862.4790000000003</v>
      </c>
      <c r="Y16" s="16"/>
      <c r="Z16" s="16">
        <f t="shared" si="13"/>
        <v>38198.509</v>
      </c>
      <c r="AA16" s="16">
        <f t="shared" si="13"/>
        <v>33587.598999999995</v>
      </c>
      <c r="AB16" s="16">
        <f t="shared" si="13"/>
        <v>3791.014</v>
      </c>
      <c r="AC16" s="16"/>
      <c r="AD16" s="16">
        <f t="shared" si="13"/>
        <v>40675.127</v>
      </c>
      <c r="AE16" s="16">
        <f t="shared" si="2"/>
        <v>36095.085999999996</v>
      </c>
      <c r="AF16" s="16">
        <f t="shared" si="2"/>
        <v>3688.6809999999996</v>
      </c>
      <c r="AG16" s="16"/>
      <c r="AH16" s="16">
        <v>43755.352</v>
      </c>
      <c r="AI16" s="16">
        <v>36922.109</v>
      </c>
      <c r="AJ16" s="16">
        <v>3583.876</v>
      </c>
      <c r="AK16" s="16"/>
      <c r="AL16" s="16">
        <f t="shared" si="9"/>
        <v>46546.244999999995</v>
      </c>
      <c r="AM16" s="16">
        <f t="shared" si="9"/>
        <v>39219.032</v>
      </c>
      <c r="AN16" s="16">
        <f t="shared" si="9"/>
        <v>6188.1230000000005</v>
      </c>
      <c r="AO16" s="16"/>
      <c r="AP16" s="16">
        <f t="shared" si="10"/>
        <v>47718.9</v>
      </c>
      <c r="AQ16" s="16">
        <f t="shared" si="10"/>
        <v>40121.57800000001</v>
      </c>
      <c r="AR16" s="16">
        <f t="shared" si="10"/>
        <v>6679.191999999999</v>
      </c>
      <c r="AS16" s="16"/>
      <c r="AT16" s="16">
        <f t="shared" si="4"/>
        <v>49385.03800000001</v>
      </c>
      <c r="AU16" s="16">
        <f t="shared" si="4"/>
        <v>41478.196</v>
      </c>
      <c r="AV16" s="16">
        <f t="shared" si="4"/>
        <v>6157.9</v>
      </c>
      <c r="AW16" s="16"/>
      <c r="AX16" s="16">
        <f t="shared" si="11"/>
        <v>50788.43800000001</v>
      </c>
      <c r="AY16" s="16">
        <f t="shared" si="11"/>
        <v>43903.674000000006</v>
      </c>
      <c r="AZ16" s="16">
        <f t="shared" si="11"/>
        <v>7177.455999999999</v>
      </c>
      <c r="BA16" s="16"/>
      <c r="BB16" s="16">
        <f t="shared" si="11"/>
        <v>53056.282</v>
      </c>
      <c r="BC16" s="16">
        <f t="shared" si="11"/>
        <v>45051.69299999999</v>
      </c>
      <c r="BD16" s="16">
        <f t="shared" si="11"/>
        <v>5791.411</v>
      </c>
      <c r="BE16" s="16"/>
      <c r="BF16" s="16">
        <f t="shared" si="6"/>
        <v>58450.890000000014</v>
      </c>
      <c r="BG16" s="16">
        <f t="shared" si="6"/>
        <v>49863.975000000006</v>
      </c>
      <c r="BH16" s="16">
        <f t="shared" si="6"/>
        <v>6473.136000000001</v>
      </c>
      <c r="BI16" s="16"/>
      <c r="BJ16" s="16">
        <v>57967.976</v>
      </c>
      <c r="BK16" s="16">
        <v>50063.271</v>
      </c>
      <c r="BL16" s="16">
        <f t="shared" si="7"/>
        <v>7620.7570000000005</v>
      </c>
      <c r="BM16" s="16"/>
      <c r="BN16" s="16">
        <f>BN28+BN40+BN52+BN64+BN76+BN88+BN100+BN112+BN124+BN136+BN148+BN160+BN171</f>
        <v>57605.089</v>
      </c>
      <c r="BO16" s="16">
        <f>BO28+BO40+BO52+BO64+BO76+BO88+BO100+BO112+BO124+BO136+BO148+BO160+BO171</f>
        <v>49559.816</v>
      </c>
      <c r="BP16" s="16">
        <f>BP28+BP40+BP52+BP64+BP76+BP88+BP100+BP112+BP124+BP136+BP148+BP160+BP171</f>
        <v>6346.977999999999</v>
      </c>
    </row>
    <row r="17" spans="1:68" ht="12">
      <c r="A17" s="1" t="s">
        <v>18</v>
      </c>
      <c r="B17" s="16">
        <v>314903.1557887266</v>
      </c>
      <c r="C17" s="16">
        <v>221095.01760923132</v>
      </c>
      <c r="D17" s="16">
        <v>87228.49030280624</v>
      </c>
      <c r="E17" s="16"/>
      <c r="F17" s="16">
        <v>292352.3478128248</v>
      </c>
      <c r="G17" s="16">
        <v>191449.84552454116</v>
      </c>
      <c r="H17" s="16">
        <v>76745.23017704058</v>
      </c>
      <c r="I17" s="16"/>
      <c r="J17" s="16">
        <v>324932.88642596337</v>
      </c>
      <c r="K17" s="16">
        <v>214012.3020033363</v>
      </c>
      <c r="L17" s="16">
        <v>89709.38970288236</v>
      </c>
      <c r="M17" s="16"/>
      <c r="N17" s="16">
        <f t="shared" si="0"/>
        <v>332387.7966660717</v>
      </c>
      <c r="O17" s="16">
        <f t="shared" si="0"/>
        <v>227043.7197544275</v>
      </c>
      <c r="P17" s="16">
        <f t="shared" si="0"/>
        <v>103509.84491550119</v>
      </c>
      <c r="Q17" s="16"/>
      <c r="R17" s="16">
        <f t="shared" si="0"/>
        <v>354173.953</v>
      </c>
      <c r="S17" s="16">
        <f t="shared" si="0"/>
        <v>236586.20199999996</v>
      </c>
      <c r="T17" s="16">
        <f t="shared" si="0"/>
        <v>96086.47899999999</v>
      </c>
      <c r="U17" s="16"/>
      <c r="V17" s="16">
        <f aca="true" t="shared" si="14" ref="V17:AD17">V29+V41+V53+V65+V77+V89+V101+V113+V125+V137+V149+V161</f>
        <v>344149.518</v>
      </c>
      <c r="W17" s="16">
        <f t="shared" si="14"/>
        <v>227844.011</v>
      </c>
      <c r="X17" s="16">
        <f t="shared" si="14"/>
        <v>104557.67500000002</v>
      </c>
      <c r="Y17" s="16"/>
      <c r="Z17" s="16">
        <f t="shared" si="14"/>
        <v>411887.39400000003</v>
      </c>
      <c r="AA17" s="16">
        <f t="shared" si="14"/>
        <v>256988.04700000002</v>
      </c>
      <c r="AB17" s="16">
        <f t="shared" si="14"/>
        <v>111510.11499999999</v>
      </c>
      <c r="AC17" s="16"/>
      <c r="AD17" s="16">
        <f t="shared" si="14"/>
        <v>414526.45399999997</v>
      </c>
      <c r="AE17" s="16">
        <f t="shared" si="2"/>
        <v>258481.318</v>
      </c>
      <c r="AF17" s="16">
        <f t="shared" si="2"/>
        <v>138370.41100000002</v>
      </c>
      <c r="AG17" s="16"/>
      <c r="AH17" s="16">
        <v>458612.576</v>
      </c>
      <c r="AI17" s="16">
        <v>297445.523</v>
      </c>
      <c r="AJ17" s="16">
        <v>144354.724</v>
      </c>
      <c r="AK17" s="16"/>
      <c r="AL17" s="16">
        <f t="shared" si="9"/>
        <v>512118.956</v>
      </c>
      <c r="AM17" s="16">
        <f t="shared" si="9"/>
        <v>296129.7750000001</v>
      </c>
      <c r="AN17" s="16">
        <f t="shared" si="9"/>
        <v>151647.259</v>
      </c>
      <c r="AO17" s="16"/>
      <c r="AP17" s="16">
        <f t="shared" si="10"/>
        <v>557560.037</v>
      </c>
      <c r="AQ17" s="16">
        <f t="shared" si="10"/>
        <v>333999.83699999994</v>
      </c>
      <c r="AR17" s="16">
        <f t="shared" si="10"/>
        <v>206831.14000000004</v>
      </c>
      <c r="AS17" s="16"/>
      <c r="AT17" s="16">
        <f t="shared" si="4"/>
        <v>583257.6310000002</v>
      </c>
      <c r="AU17" s="16">
        <f t="shared" si="4"/>
        <v>363806.70599999995</v>
      </c>
      <c r="AV17" s="16">
        <f t="shared" si="4"/>
        <v>210990.39699999997</v>
      </c>
      <c r="AW17" s="16"/>
      <c r="AX17" s="16">
        <f t="shared" si="11"/>
        <v>616120.2919999999</v>
      </c>
      <c r="AY17" s="16">
        <f t="shared" si="11"/>
        <v>389866.456</v>
      </c>
      <c r="AZ17" s="16">
        <f t="shared" si="11"/>
        <v>201482.18</v>
      </c>
      <c r="BA17" s="16"/>
      <c r="BB17" s="16">
        <f t="shared" si="11"/>
        <v>597454.5109999999</v>
      </c>
      <c r="BC17" s="16">
        <f t="shared" si="11"/>
        <v>388334.258</v>
      </c>
      <c r="BD17" s="16">
        <f t="shared" si="11"/>
        <v>209298.046</v>
      </c>
      <c r="BE17" s="16"/>
      <c r="BF17" s="16">
        <f t="shared" si="6"/>
        <v>589667.7649999999</v>
      </c>
      <c r="BG17" s="16">
        <f t="shared" si="6"/>
        <v>380359.255</v>
      </c>
      <c r="BH17" s="16">
        <f t="shared" si="6"/>
        <v>198136.073</v>
      </c>
      <c r="BI17" s="16"/>
      <c r="BJ17" s="16">
        <v>706761.712</v>
      </c>
      <c r="BK17" s="16">
        <v>461368.77</v>
      </c>
      <c r="BL17" s="16">
        <f t="shared" si="7"/>
        <v>203662.82899999997</v>
      </c>
      <c r="BM17" s="16"/>
      <c r="BN17" s="16">
        <f>BN29+BN41+BN53+BN65+BN77+BN89+BN101+BN113+BN125+BN137+BN149+BN161+BN172</f>
        <v>653029.635</v>
      </c>
      <c r="BO17" s="16">
        <f>BO29+BO41+BO53+BO65+BO77+BO89+BO101+BO113+BO125+BO137+BO149+BO161+BO172</f>
        <v>422921.88600000006</v>
      </c>
      <c r="BP17" s="16">
        <f>BP29+BP41+BP53+BP65+BP77+BP89+BP101+BP113+BP125+BP137+BP149+BP161+BP172</f>
        <v>218821.37</v>
      </c>
    </row>
    <row r="18" spans="1:68" ht="12">
      <c r="A18" s="1" t="s">
        <v>19</v>
      </c>
      <c r="B18" s="16">
        <v>247660.22163140736</v>
      </c>
      <c r="C18" s="16">
        <v>241728.5052323767</v>
      </c>
      <c r="D18" s="16">
        <v>2116.300448879754</v>
      </c>
      <c r="E18" s="16"/>
      <c r="F18" s="16">
        <v>218678.458200334</v>
      </c>
      <c r="G18" s="16">
        <v>215791.58780638056</v>
      </c>
      <c r="H18" s="16">
        <v>2358.228461709256</v>
      </c>
      <c r="I18" s="16"/>
      <c r="J18" s="16">
        <v>198664.28752188486</v>
      </c>
      <c r="K18" s="16">
        <v>196616.58756268496</v>
      </c>
      <c r="L18" s="16">
        <v>1162.9576453697057</v>
      </c>
      <c r="M18" s="16"/>
      <c r="N18" s="16">
        <f t="shared" si="0"/>
        <v>189018.33920842776</v>
      </c>
      <c r="O18" s="16">
        <f t="shared" si="0"/>
        <v>187383.43418165357</v>
      </c>
      <c r="P18" s="16">
        <f t="shared" si="0"/>
        <v>1315.7772717504372</v>
      </c>
      <c r="Q18" s="16"/>
      <c r="R18" s="16">
        <f t="shared" si="0"/>
        <v>179708.205</v>
      </c>
      <c r="S18" s="16">
        <f t="shared" si="0"/>
        <v>178666.353</v>
      </c>
      <c r="T18" s="16">
        <f t="shared" si="0"/>
        <v>1099.9240000000002</v>
      </c>
      <c r="U18" s="16"/>
      <c r="V18" s="16">
        <f aca="true" t="shared" si="15" ref="V18:AD18">V30+V42+V54+V66+V78+V90+V102+V114+V126+V138+V150+V162</f>
        <v>162232.638</v>
      </c>
      <c r="W18" s="16">
        <f t="shared" si="15"/>
        <v>160535.24300000005</v>
      </c>
      <c r="X18" s="16">
        <f t="shared" si="15"/>
        <v>962.0390000000001</v>
      </c>
      <c r="Y18" s="16"/>
      <c r="Z18" s="16">
        <f t="shared" si="15"/>
        <v>152854.594</v>
      </c>
      <c r="AA18" s="16">
        <f t="shared" si="15"/>
        <v>149453.51600000003</v>
      </c>
      <c r="AB18" s="16">
        <f t="shared" si="15"/>
        <v>1325.3329999999996</v>
      </c>
      <c r="AC18" s="16"/>
      <c r="AD18" s="16">
        <f t="shared" si="15"/>
        <v>152281.54800000004</v>
      </c>
      <c r="AE18" s="16">
        <f t="shared" si="2"/>
        <v>149560.96300000005</v>
      </c>
      <c r="AF18" s="16">
        <f t="shared" si="2"/>
        <v>2926.092</v>
      </c>
      <c r="AG18" s="16"/>
      <c r="AH18" s="16">
        <v>158440.219</v>
      </c>
      <c r="AI18" s="16">
        <v>154602.193</v>
      </c>
      <c r="AJ18" s="16">
        <v>1958.2</v>
      </c>
      <c r="AK18" s="16"/>
      <c r="AL18" s="16">
        <f t="shared" si="9"/>
        <v>174425.42700000003</v>
      </c>
      <c r="AM18" s="16">
        <f t="shared" si="9"/>
        <v>171622.62300000002</v>
      </c>
      <c r="AN18" s="16">
        <f t="shared" si="9"/>
        <v>3350.493</v>
      </c>
      <c r="AO18" s="16"/>
      <c r="AP18" s="16">
        <f t="shared" si="10"/>
        <v>181447.434</v>
      </c>
      <c r="AQ18" s="16">
        <f t="shared" si="10"/>
        <v>179465.92100000003</v>
      </c>
      <c r="AR18" s="16">
        <f t="shared" si="10"/>
        <v>1782.7349999999997</v>
      </c>
      <c r="AS18" s="16"/>
      <c r="AT18" s="16">
        <f t="shared" si="4"/>
        <v>154577.992</v>
      </c>
      <c r="AU18" s="16">
        <f t="shared" si="4"/>
        <v>152808.933</v>
      </c>
      <c r="AV18" s="16">
        <f t="shared" si="4"/>
        <v>1753.572</v>
      </c>
      <c r="AW18" s="16"/>
      <c r="AX18" s="16">
        <f t="shared" si="11"/>
        <v>135103.66299999997</v>
      </c>
      <c r="AY18" s="16">
        <f t="shared" si="11"/>
        <v>132388.604</v>
      </c>
      <c r="AZ18" s="16">
        <f t="shared" si="11"/>
        <v>1494.947</v>
      </c>
      <c r="BA18" s="16"/>
      <c r="BB18" s="16">
        <f t="shared" si="11"/>
        <v>133777.88199999998</v>
      </c>
      <c r="BC18" s="16">
        <f t="shared" si="11"/>
        <v>131608.162</v>
      </c>
      <c r="BD18" s="16">
        <f t="shared" si="11"/>
        <v>1779.5349999999999</v>
      </c>
      <c r="BE18" s="16"/>
      <c r="BF18" s="16">
        <f t="shared" si="6"/>
        <v>114584.09200000002</v>
      </c>
      <c r="BG18" s="16">
        <f t="shared" si="6"/>
        <v>112378.75700000001</v>
      </c>
      <c r="BH18" s="16">
        <f t="shared" si="6"/>
        <v>1287.057</v>
      </c>
      <c r="BI18" s="16"/>
      <c r="BJ18" s="16">
        <v>105032.711</v>
      </c>
      <c r="BK18" s="16">
        <v>101416.899</v>
      </c>
      <c r="BL18" s="16">
        <f t="shared" si="7"/>
        <v>1141.198</v>
      </c>
      <c r="BM18" s="16"/>
      <c r="BN18" s="16">
        <f>BN30+BN42+BN54+BN66+BN78+BN90+BN102+BN114+BN126+BN138+BN150+BN162+BN173</f>
        <v>90617.57699999999</v>
      </c>
      <c r="BO18" s="16">
        <f>BO30+BO42+BO54+BO66+BO78+BO90+BO102+BO114+BO126+BO138+BO150+BO162+BO173</f>
        <v>89616.593</v>
      </c>
      <c r="BP18" s="16">
        <f>BP30+BP42+BP54+BP66+BP78+BP90+BP102+BP114+BP126+BP138+BP150+BP162+BP173</f>
        <v>727.7260000000001</v>
      </c>
    </row>
    <row r="19" spans="1:68" ht="12">
      <c r="A19" s="1" t="s">
        <v>20</v>
      </c>
      <c r="B19" s="16">
        <v>150445.4139822681</v>
      </c>
      <c r="C19" s="16">
        <v>123152.39526337283</v>
      </c>
      <c r="D19" s="16">
        <v>15766.65227439492</v>
      </c>
      <c r="E19" s="16"/>
      <c r="F19" s="16">
        <v>144037.69003834578</v>
      </c>
      <c r="G19" s="16">
        <v>115670.25434279736</v>
      </c>
      <c r="H19" s="16">
        <v>20130.7235102582</v>
      </c>
      <c r="I19" s="16"/>
      <c r="J19" s="16">
        <v>127889.49888187082</v>
      </c>
      <c r="K19" s="16">
        <v>100634.8804660507</v>
      </c>
      <c r="L19" s="16">
        <v>24300.433307338335</v>
      </c>
      <c r="M19" s="16"/>
      <c r="N19" s="16">
        <f t="shared" si="0"/>
        <v>122118.29215967865</v>
      </c>
      <c r="O19" s="16">
        <f t="shared" si="0"/>
        <v>100681.15236068415</v>
      </c>
      <c r="P19" s="16">
        <f t="shared" si="0"/>
        <v>25650.913454519836</v>
      </c>
      <c r="Q19" s="16"/>
      <c r="R19" s="16">
        <f t="shared" si="0"/>
        <v>112698.41</v>
      </c>
      <c r="S19" s="16">
        <f t="shared" si="0"/>
        <v>87090.21399999999</v>
      </c>
      <c r="T19" s="16">
        <f t="shared" si="0"/>
        <v>16252.581000000002</v>
      </c>
      <c r="U19" s="16"/>
      <c r="V19" s="16">
        <f aca="true" t="shared" si="16" ref="V19:AD19">V31+V43+V55+V67+V79+V91+V103+V115+V127+V139+V151+V163</f>
        <v>103154.51300000004</v>
      </c>
      <c r="W19" s="16">
        <f t="shared" si="16"/>
        <v>79263.55200000001</v>
      </c>
      <c r="X19" s="16">
        <f t="shared" si="16"/>
        <v>22830.297000000002</v>
      </c>
      <c r="Y19" s="16"/>
      <c r="Z19" s="16">
        <f t="shared" si="16"/>
        <v>94477.00600000001</v>
      </c>
      <c r="AA19" s="16">
        <f t="shared" si="16"/>
        <v>74614.425</v>
      </c>
      <c r="AB19" s="16">
        <f t="shared" si="16"/>
        <v>21858.174999999996</v>
      </c>
      <c r="AC19" s="16"/>
      <c r="AD19" s="16">
        <f t="shared" si="16"/>
        <v>92954.93299999998</v>
      </c>
      <c r="AE19" s="16">
        <f t="shared" si="2"/>
        <v>71863.689</v>
      </c>
      <c r="AF19" s="16">
        <f t="shared" si="2"/>
        <v>18553.552</v>
      </c>
      <c r="AG19" s="16"/>
      <c r="AH19" s="16">
        <v>91484.221</v>
      </c>
      <c r="AI19" s="16">
        <v>71426.572</v>
      </c>
      <c r="AJ19" s="16">
        <v>19191.1</v>
      </c>
      <c r="AK19" s="16"/>
      <c r="AL19" s="16">
        <f t="shared" si="9"/>
        <v>98632.755</v>
      </c>
      <c r="AM19" s="16">
        <f t="shared" si="9"/>
        <v>77490.67800000003</v>
      </c>
      <c r="AN19" s="16">
        <f t="shared" si="9"/>
        <v>15869.705000000002</v>
      </c>
      <c r="AO19" s="16"/>
      <c r="AP19" s="16">
        <f t="shared" si="10"/>
        <v>108937.01200000003</v>
      </c>
      <c r="AQ19" s="16">
        <f t="shared" si="10"/>
        <v>81765.219</v>
      </c>
      <c r="AR19" s="16">
        <f t="shared" si="10"/>
        <v>20406.024</v>
      </c>
      <c r="AS19" s="16"/>
      <c r="AT19" s="16">
        <f t="shared" si="4"/>
        <v>97042.00800000002</v>
      </c>
      <c r="AU19" s="16">
        <f t="shared" si="4"/>
        <v>76837.06000000003</v>
      </c>
      <c r="AV19" s="16">
        <f t="shared" si="4"/>
        <v>23768.5</v>
      </c>
      <c r="AW19" s="16"/>
      <c r="AX19" s="16">
        <f t="shared" si="11"/>
        <v>95887.56599999999</v>
      </c>
      <c r="AY19" s="16">
        <f t="shared" si="11"/>
        <v>74732.93800000001</v>
      </c>
      <c r="AZ19" s="16">
        <f t="shared" si="11"/>
        <v>15590.465999999999</v>
      </c>
      <c r="BA19" s="16"/>
      <c r="BB19" s="16">
        <f t="shared" si="11"/>
        <v>89565.18699999999</v>
      </c>
      <c r="BC19" s="16">
        <f t="shared" si="11"/>
        <v>72220.87099999998</v>
      </c>
      <c r="BD19" s="16">
        <f t="shared" si="11"/>
        <v>17571.202</v>
      </c>
      <c r="BE19" s="16"/>
      <c r="BF19" s="16">
        <f t="shared" si="6"/>
        <v>91407.09200000002</v>
      </c>
      <c r="BG19" s="16">
        <f t="shared" si="6"/>
        <v>73363.73800000001</v>
      </c>
      <c r="BH19" s="16">
        <f t="shared" si="6"/>
        <v>18280.442</v>
      </c>
      <c r="BI19" s="16"/>
      <c r="BJ19" s="16">
        <v>91594.939</v>
      </c>
      <c r="BK19" s="16">
        <v>73905.5</v>
      </c>
      <c r="BL19" s="16">
        <f t="shared" si="7"/>
        <v>12892.330999999998</v>
      </c>
      <c r="BM19" s="16"/>
      <c r="BN19" s="16">
        <f>BN31+BN43+BN55+BN67+BN79+BN91+BN103+BN115+BN127+BN139+BN151+BN163+BN174</f>
        <v>88481.288</v>
      </c>
      <c r="BO19" s="16">
        <f>BO31+BO43+BO55+BO67+BO79+BO91+BO103+BO115+BO127+BO139+BO151+BO163+BO174</f>
        <v>72415.41299999999</v>
      </c>
      <c r="BP19" s="16">
        <f>BP31+BP43+BP55+BP67+BP79+BP91+BP103+BP115+BP127+BP139+BP151+BP163+BP174</f>
        <v>14162.188</v>
      </c>
    </row>
    <row r="20" spans="1:68" ht="12">
      <c r="A20" s="1" t="s">
        <v>21</v>
      </c>
      <c r="B20" s="16">
        <v>21160.566602937142</v>
      </c>
      <c r="C20" s="16">
        <v>12743.575794559207</v>
      </c>
      <c r="D20" s="16">
        <v>7885.2113334761125</v>
      </c>
      <c r="E20" s="16"/>
      <c r="F20" s="16">
        <v>32435.370025169763</v>
      </c>
      <c r="G20" s="16">
        <v>18431.965930838112</v>
      </c>
      <c r="H20" s="16">
        <v>7702.890532032078</v>
      </c>
      <c r="I20" s="16"/>
      <c r="J20" s="16">
        <v>34231.84783113926</v>
      </c>
      <c r="K20" s="16">
        <v>20499.51711279935</v>
      </c>
      <c r="L20" s="16">
        <v>11025.838338661448</v>
      </c>
      <c r="M20" s="16"/>
      <c r="N20" s="16">
        <f t="shared" si="0"/>
        <v>39613.126739666404</v>
      </c>
      <c r="O20" s="16">
        <f t="shared" si="0"/>
        <v>20934.54686633286</v>
      </c>
      <c r="P20" s="16">
        <f t="shared" si="0"/>
        <v>12762.441746151764</v>
      </c>
      <c r="Q20" s="16"/>
      <c r="R20" s="16">
        <f t="shared" si="0"/>
        <v>28725.701000000005</v>
      </c>
      <c r="S20" s="16">
        <f t="shared" si="0"/>
        <v>14188.166</v>
      </c>
      <c r="T20" s="16">
        <f t="shared" si="0"/>
        <v>13308.297999999999</v>
      </c>
      <c r="U20" s="16"/>
      <c r="V20" s="16">
        <f aca="true" t="shared" si="17" ref="V20:AD20">V32+V44+V56+V68+V80+V92+V104+V116+V128+V140+V152+V164</f>
        <v>27149.162000000004</v>
      </c>
      <c r="W20" s="16">
        <f t="shared" si="17"/>
        <v>11039.638</v>
      </c>
      <c r="X20" s="16">
        <f t="shared" si="17"/>
        <v>11388.004</v>
      </c>
      <c r="Y20" s="16"/>
      <c r="Z20" s="16">
        <f t="shared" si="17"/>
        <v>33175.56799999999</v>
      </c>
      <c r="AA20" s="16">
        <f t="shared" si="17"/>
        <v>14671.837000000001</v>
      </c>
      <c r="AB20" s="16">
        <f t="shared" si="17"/>
        <v>14385.848999999998</v>
      </c>
      <c r="AC20" s="16"/>
      <c r="AD20" s="16">
        <f t="shared" si="17"/>
        <v>38494.536</v>
      </c>
      <c r="AE20" s="16">
        <f t="shared" si="2"/>
        <v>16291.627000000002</v>
      </c>
      <c r="AF20" s="16">
        <f t="shared" si="2"/>
        <v>15471.650000000001</v>
      </c>
      <c r="AG20" s="16"/>
      <c r="AH20" s="16">
        <v>20066.21</v>
      </c>
      <c r="AI20" s="16">
        <v>11984.454</v>
      </c>
      <c r="AJ20" s="16">
        <v>14226.473</v>
      </c>
      <c r="AK20" s="16"/>
      <c r="AL20" s="16">
        <f t="shared" si="9"/>
        <v>30671.905000000006</v>
      </c>
      <c r="AM20" s="16">
        <f t="shared" si="9"/>
        <v>9830.143999999998</v>
      </c>
      <c r="AN20" s="16">
        <f t="shared" si="9"/>
        <v>8583.489</v>
      </c>
      <c r="AO20" s="16"/>
      <c r="AP20" s="16">
        <f t="shared" si="10"/>
        <v>21711.922</v>
      </c>
      <c r="AQ20" s="16">
        <f t="shared" si="10"/>
        <v>12688.373000000001</v>
      </c>
      <c r="AR20" s="16">
        <f t="shared" si="10"/>
        <v>25251.839000000004</v>
      </c>
      <c r="AS20" s="16"/>
      <c r="AT20" s="16">
        <f t="shared" si="4"/>
        <v>19878.77</v>
      </c>
      <c r="AU20" s="16">
        <f t="shared" si="4"/>
        <v>10230.868999999999</v>
      </c>
      <c r="AV20" s="16">
        <f t="shared" si="4"/>
        <v>8976.739</v>
      </c>
      <c r="AW20" s="16"/>
      <c r="AX20" s="16">
        <f t="shared" si="11"/>
        <v>36277.632000000005</v>
      </c>
      <c r="AY20" s="16">
        <f t="shared" si="11"/>
        <v>21629.546</v>
      </c>
      <c r="AZ20" s="16">
        <f t="shared" si="11"/>
        <v>7530.57</v>
      </c>
      <c r="BA20" s="16"/>
      <c r="BB20" s="16">
        <f t="shared" si="11"/>
        <v>28782.979000000003</v>
      </c>
      <c r="BC20" s="16">
        <f t="shared" si="11"/>
        <v>12917.319</v>
      </c>
      <c r="BD20" s="16">
        <f t="shared" si="11"/>
        <v>9415.356</v>
      </c>
      <c r="BE20" s="16"/>
      <c r="BF20" s="16">
        <f t="shared" si="6"/>
        <v>80909.044</v>
      </c>
      <c r="BG20" s="16">
        <f t="shared" si="6"/>
        <v>34155.47699999999</v>
      </c>
      <c r="BH20" s="16">
        <f t="shared" si="6"/>
        <v>9811.925999999998</v>
      </c>
      <c r="BI20" s="16"/>
      <c r="BJ20" s="16">
        <v>94803.873</v>
      </c>
      <c r="BK20" s="16">
        <v>50848.37</v>
      </c>
      <c r="BL20" s="16">
        <f t="shared" si="7"/>
        <v>26341.001</v>
      </c>
      <c r="BM20" s="16"/>
      <c r="BN20" s="16">
        <f>BN32+BN44+BN56+BN68+BN80+BN92+BN104+BN116+BN128+BN140+BN152+BN164+BN175</f>
        <v>45326.989</v>
      </c>
      <c r="BO20" s="16">
        <f>BO32+BO44+BO56+BO68+BO80+BO92+BO104+BO116+BO128+BO140+BO152+BO164+BO175</f>
        <v>21039.746</v>
      </c>
      <c r="BP20" s="16">
        <f>BP32+BP44+BP56+BP68+BP80+BP92+BP104+BP116+BP128+BP140+BP152+BP164+BP175</f>
        <v>38670.36299999998</v>
      </c>
    </row>
    <row r="21" spans="1:68" ht="12">
      <c r="A21" s="1" t="s">
        <v>22</v>
      </c>
      <c r="B21" s="16">
        <v>380.8247684705882</v>
      </c>
      <c r="C21" s="16">
        <v>69.320256583223</v>
      </c>
      <c r="D21" s="16">
        <v>98.5854738475561</v>
      </c>
      <c r="E21" s="16"/>
      <c r="F21" s="16">
        <v>264.60766542194864</v>
      </c>
      <c r="G21" s="16">
        <v>0</v>
      </c>
      <c r="H21" s="16">
        <v>44.26600627371433</v>
      </c>
      <c r="I21" s="16"/>
      <c r="J21" s="16">
        <v>385.2768467207569</v>
      </c>
      <c r="K21" s="16">
        <v>29.283106178373885</v>
      </c>
      <c r="L21" s="16">
        <v>124.4144669906573</v>
      </c>
      <c r="M21" s="16"/>
      <c r="N21" s="16">
        <f aca="true" t="shared" si="18" ref="N21:P22">N33+N45+N57+N69+N81+N93+N105+N117+N129+N141+N153+N165</f>
        <v>246.64742003956061</v>
      </c>
      <c r="O21" s="16">
        <f t="shared" si="18"/>
        <v>0</v>
      </c>
      <c r="P21" s="16">
        <f t="shared" si="18"/>
        <v>191.6621166512992</v>
      </c>
      <c r="Q21" s="16"/>
      <c r="R21" s="16">
        <f aca="true" t="shared" si="19" ref="R21:T22">R33+R45+R57+R69+R81+R93+R105+R117+R129+R141+R153+R165</f>
        <v>218.39</v>
      </c>
      <c r="S21" s="16">
        <f t="shared" si="19"/>
        <v>0</v>
      </c>
      <c r="T21" s="16">
        <f t="shared" si="19"/>
        <v>29.302</v>
      </c>
      <c r="U21" s="16"/>
      <c r="V21" s="16">
        <f aca="true" t="shared" si="20" ref="V21:AD21">V33+V45+V57+V69+V81+V93+V105+V117+V129+V141+V153+V165</f>
        <v>28</v>
      </c>
      <c r="W21" s="16">
        <f t="shared" si="20"/>
        <v>0</v>
      </c>
      <c r="X21" s="16">
        <f t="shared" si="20"/>
        <v>0</v>
      </c>
      <c r="Y21" s="16"/>
      <c r="Z21" s="16">
        <f t="shared" si="20"/>
        <v>159.811</v>
      </c>
      <c r="AA21" s="16">
        <f t="shared" si="20"/>
        <v>0</v>
      </c>
      <c r="AB21" s="16">
        <f t="shared" si="20"/>
        <v>0</v>
      </c>
      <c r="AC21" s="16"/>
      <c r="AD21" s="16">
        <f t="shared" si="20"/>
        <v>132.583</v>
      </c>
      <c r="AE21" s="16">
        <f t="shared" si="2"/>
        <v>0</v>
      </c>
      <c r="AF21" s="16">
        <f t="shared" si="2"/>
        <v>0</v>
      </c>
      <c r="AG21" s="16"/>
      <c r="AH21" s="16">
        <v>13.655</v>
      </c>
      <c r="AI21" s="16">
        <v>0</v>
      </c>
      <c r="AJ21" s="16">
        <v>0</v>
      </c>
      <c r="AK21" s="16"/>
      <c r="AL21" s="16">
        <f t="shared" si="9"/>
        <v>32.843</v>
      </c>
      <c r="AM21" s="16">
        <f t="shared" si="9"/>
        <v>0</v>
      </c>
      <c r="AN21" s="16">
        <f t="shared" si="9"/>
        <v>0</v>
      </c>
      <c r="AO21" s="16"/>
      <c r="AP21" s="16">
        <f t="shared" si="10"/>
        <v>4.276</v>
      </c>
      <c r="AQ21" s="16">
        <f t="shared" si="10"/>
        <v>0</v>
      </c>
      <c r="AR21" s="16">
        <f t="shared" si="10"/>
        <v>0</v>
      </c>
      <c r="AS21" s="16"/>
      <c r="AT21" s="16">
        <f t="shared" si="4"/>
        <v>0</v>
      </c>
      <c r="AU21" s="16">
        <f t="shared" si="4"/>
        <v>0</v>
      </c>
      <c r="AV21" s="16">
        <f t="shared" si="4"/>
        <v>0</v>
      </c>
      <c r="AW21" s="16"/>
      <c r="AX21" s="16">
        <f t="shared" si="11"/>
        <v>498.604</v>
      </c>
      <c r="AY21" s="16">
        <f t="shared" si="11"/>
        <v>0</v>
      </c>
      <c r="AZ21" s="16">
        <f t="shared" si="11"/>
        <v>0</v>
      </c>
      <c r="BA21" s="16"/>
      <c r="BB21" s="16">
        <f t="shared" si="11"/>
        <v>120.493</v>
      </c>
      <c r="BC21" s="16">
        <f t="shared" si="11"/>
        <v>0</v>
      </c>
      <c r="BD21" s="16">
        <f t="shared" si="11"/>
        <v>0</v>
      </c>
      <c r="BE21" s="16"/>
      <c r="BF21" s="16">
        <f t="shared" si="6"/>
        <v>100</v>
      </c>
      <c r="BG21" s="16">
        <f t="shared" si="6"/>
        <v>0</v>
      </c>
      <c r="BH21" s="16">
        <f t="shared" si="6"/>
        <v>0</v>
      </c>
      <c r="BI21" s="16"/>
      <c r="BJ21" s="16">
        <v>170.7</v>
      </c>
      <c r="BK21" s="16">
        <v>0</v>
      </c>
      <c r="BL21" s="16">
        <f t="shared" si="7"/>
        <v>0</v>
      </c>
      <c r="BM21" s="16"/>
      <c r="BN21" s="16">
        <f>BN33+BN45+BN57+BN69+BN81+BN93+BN105+BN117+BN129+BN141+BN153+BN165+BN176</f>
        <v>27.4</v>
      </c>
      <c r="BO21" s="16">
        <f>BO33+BO45+BO57+BO69+BO81+BO93+BO105+BO117+BO129+BO141+BO153+BO165+BO176</f>
        <v>0</v>
      </c>
      <c r="BP21" s="16">
        <f>BP33+BP45+BP57+BP69+BP81+BP93+BP105+BP117+BP129+BP141+BP153+BP165+BP176</f>
        <v>0</v>
      </c>
    </row>
    <row r="22" spans="1:68" ht="12">
      <c r="A22" s="1" t="s">
        <v>23</v>
      </c>
      <c r="B22" s="16">
        <v>3335494.4624351193</v>
      </c>
      <c r="C22" s="16">
        <v>2598034.840303624</v>
      </c>
      <c r="D22" s="16">
        <v>589308.4659540675</v>
      </c>
      <c r="E22" s="16"/>
      <c r="F22" s="16">
        <v>3314476.178104973</v>
      </c>
      <c r="G22" s="16">
        <v>2573424.523129949</v>
      </c>
      <c r="H22" s="16">
        <v>629282.7447273883</v>
      </c>
      <c r="I22" s="16"/>
      <c r="J22" s="16">
        <v>3305661.503819199</v>
      </c>
      <c r="K22" s="16">
        <v>2490364.9800905865</v>
      </c>
      <c r="L22" s="16">
        <v>667003.413780103</v>
      </c>
      <c r="M22" s="16"/>
      <c r="N22" s="16">
        <f t="shared" si="18"/>
        <v>3491535.5319985137</v>
      </c>
      <c r="O22" s="16">
        <f t="shared" si="18"/>
        <v>2671839.2087613735</v>
      </c>
      <c r="P22" s="16">
        <f t="shared" si="18"/>
        <v>747104.4468359196</v>
      </c>
      <c r="Q22" s="16"/>
      <c r="R22" s="16">
        <f t="shared" si="19"/>
        <v>3424487.8659999995</v>
      </c>
      <c r="S22" s="16">
        <f t="shared" si="19"/>
        <v>2543819.3350000004</v>
      </c>
      <c r="T22" s="16">
        <f t="shared" si="19"/>
        <v>740133.53</v>
      </c>
      <c r="U22" s="16"/>
      <c r="V22" s="16">
        <f aca="true" t="shared" si="21" ref="V22:AD22">V34+V46+V58+V70+V82+V94+V106+V118+V130+V142+V154+V166</f>
        <v>3326179.193000001</v>
      </c>
      <c r="W22" s="16">
        <f t="shared" si="21"/>
        <v>2471857.1709999996</v>
      </c>
      <c r="X22" s="16">
        <f t="shared" si="21"/>
        <v>791135.637</v>
      </c>
      <c r="Y22" s="16"/>
      <c r="Z22" s="16">
        <f t="shared" si="21"/>
        <v>3518716.718</v>
      </c>
      <c r="AA22" s="16">
        <f t="shared" si="21"/>
        <v>2698146.798</v>
      </c>
      <c r="AB22" s="16">
        <f t="shared" si="21"/>
        <v>841884.478</v>
      </c>
      <c r="AC22" s="16"/>
      <c r="AD22" s="16">
        <f t="shared" si="21"/>
        <v>3625494.991999999</v>
      </c>
      <c r="AE22" s="16">
        <f t="shared" si="2"/>
        <v>2748742.2560000005</v>
      </c>
      <c r="AF22" s="16">
        <f t="shared" si="2"/>
        <v>739697.6630000002</v>
      </c>
      <c r="AG22" s="16"/>
      <c r="AH22" s="16">
        <v>3496966.214</v>
      </c>
      <c r="AI22" s="16">
        <v>2686211.944</v>
      </c>
      <c r="AJ22" s="16">
        <v>809565.531</v>
      </c>
      <c r="AK22" s="16"/>
      <c r="AL22" s="16">
        <f t="shared" si="9"/>
        <v>3711719.924000001</v>
      </c>
      <c r="AM22" s="16">
        <f t="shared" si="9"/>
        <v>2709375.1580000003</v>
      </c>
      <c r="AN22" s="16">
        <f t="shared" si="9"/>
        <v>755826.9640000002</v>
      </c>
      <c r="AO22" s="16"/>
      <c r="AP22" s="16">
        <f t="shared" si="10"/>
        <v>3841282.502</v>
      </c>
      <c r="AQ22" s="16">
        <f t="shared" si="10"/>
        <v>2839643.5880000005</v>
      </c>
      <c r="AR22" s="16">
        <f t="shared" si="10"/>
        <v>948656.16</v>
      </c>
      <c r="AS22" s="16"/>
      <c r="AT22" s="16">
        <f t="shared" si="4"/>
        <v>3827375.2729999996</v>
      </c>
      <c r="AU22" s="16">
        <f t="shared" si="4"/>
        <v>2894835.262</v>
      </c>
      <c r="AV22" s="16">
        <f t="shared" si="4"/>
        <v>935743.7739999999</v>
      </c>
      <c r="AW22" s="16"/>
      <c r="AX22" s="16">
        <f t="shared" si="11"/>
        <v>3855107.892999999</v>
      </c>
      <c r="AY22" s="16">
        <f t="shared" si="11"/>
        <v>2903809.212</v>
      </c>
      <c r="AZ22" s="16">
        <f t="shared" si="11"/>
        <v>866494.227</v>
      </c>
      <c r="BA22" s="16"/>
      <c r="BB22" s="16">
        <f t="shared" si="11"/>
        <v>3710413.658</v>
      </c>
      <c r="BC22" s="16">
        <f t="shared" si="11"/>
        <v>2812949.8059999994</v>
      </c>
      <c r="BD22" s="16">
        <f t="shared" si="11"/>
        <v>872853.835</v>
      </c>
      <c r="BE22" s="16"/>
      <c r="BF22" s="16">
        <f t="shared" si="6"/>
        <v>3767406.1489999993</v>
      </c>
      <c r="BG22" s="16">
        <f t="shared" si="6"/>
        <v>2810265.243</v>
      </c>
      <c r="BH22" s="16">
        <f t="shared" si="6"/>
        <v>815530.6359999999</v>
      </c>
      <c r="BI22" s="16"/>
      <c r="BJ22" s="16">
        <v>4254361.013</v>
      </c>
      <c r="BK22" s="16">
        <v>3177181.415</v>
      </c>
      <c r="BL22" s="16">
        <v>883560.542</v>
      </c>
      <c r="BM22" s="16"/>
      <c r="BN22" s="16">
        <f>BN34+BN46+BN58+BN70+BN82+BN94+BN106+BN118+BN130+BN142+BN154+BN166+BN177</f>
        <v>4144929.9849999994</v>
      </c>
      <c r="BO22" s="16">
        <f>BO34+BO46+BO58+BO70+BO82+BO94+BO106+BO118+BO130+BO142+BO154+BO166+BO177</f>
        <v>3207836.1270000003</v>
      </c>
      <c r="BP22" s="16">
        <f>BP34+BP46+BP58+BP70+BP82+BP94+BP106+BP118+BP130+BP142+BP154+BP166+BP177</f>
        <v>972114.1889999999</v>
      </c>
    </row>
    <row r="23" spans="2:68" ht="1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</row>
    <row r="24" spans="1:68" ht="12">
      <c r="A24" s="1" t="s">
        <v>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</row>
    <row r="25" spans="1:68" ht="12">
      <c r="A25" s="1" t="s">
        <v>14</v>
      </c>
      <c r="B25" s="16">
        <v>381649.6057108333</v>
      </c>
      <c r="C25" s="16">
        <v>321155.2489524324</v>
      </c>
      <c r="D25" s="16">
        <v>39279.86612234071</v>
      </c>
      <c r="E25" s="16"/>
      <c r="F25" s="16">
        <v>386381.2439428073</v>
      </c>
      <c r="G25" s="16">
        <v>329303.41335324314</v>
      </c>
      <c r="H25" s="16">
        <v>41608.07122437567</v>
      </c>
      <c r="I25" s="16"/>
      <c r="J25" s="16">
        <v>408641.66670970473</v>
      </c>
      <c r="K25" s="16">
        <v>336986.6805765725</v>
      </c>
      <c r="L25" s="16">
        <v>46117.43196971497</v>
      </c>
      <c r="M25" s="16"/>
      <c r="N25" s="16">
        <v>440485.05488704686</v>
      </c>
      <c r="O25" s="16">
        <v>374774.8054282422</v>
      </c>
      <c r="P25" s="16">
        <v>62503.81319091355</v>
      </c>
      <c r="Q25" s="16"/>
      <c r="R25" s="16">
        <v>455181.966</v>
      </c>
      <c r="S25" s="16">
        <v>384076.035</v>
      </c>
      <c r="T25" s="16">
        <v>60379.212</v>
      </c>
      <c r="U25" s="16"/>
      <c r="V25" s="16">
        <v>472641.984</v>
      </c>
      <c r="W25" s="16">
        <v>372822.891</v>
      </c>
      <c r="X25" s="16">
        <v>52948.283</v>
      </c>
      <c r="Y25" s="16"/>
      <c r="Z25" s="16">
        <v>492444.944</v>
      </c>
      <c r="AA25" s="16">
        <v>422708.899</v>
      </c>
      <c r="AB25" s="16">
        <v>101268.148</v>
      </c>
      <c r="AC25" s="16"/>
      <c r="AD25" s="16">
        <v>527151.347</v>
      </c>
      <c r="AE25" s="16">
        <v>435276.585</v>
      </c>
      <c r="AF25" s="16">
        <v>51338.784</v>
      </c>
      <c r="AG25" s="16"/>
      <c r="AH25" s="16">
        <v>540041.315</v>
      </c>
      <c r="AI25" s="16">
        <v>466340.771</v>
      </c>
      <c r="AJ25" s="16">
        <v>92502.436</v>
      </c>
      <c r="AK25" s="16"/>
      <c r="AL25" s="16">
        <v>548060.069</v>
      </c>
      <c r="AM25" s="16">
        <v>455950.43</v>
      </c>
      <c r="AN25" s="16">
        <v>55135.588</v>
      </c>
      <c r="AO25" s="16"/>
      <c r="AP25" s="16">
        <v>552324.773</v>
      </c>
      <c r="AQ25" s="16">
        <v>475526.954</v>
      </c>
      <c r="AR25" s="16">
        <v>94325.921</v>
      </c>
      <c r="AS25" s="16"/>
      <c r="AT25" s="16">
        <v>545731.327</v>
      </c>
      <c r="AU25" s="16">
        <v>479676.811</v>
      </c>
      <c r="AV25" s="16">
        <v>62148.758</v>
      </c>
      <c r="AW25" s="16"/>
      <c r="AX25" s="16">
        <v>529344.713</v>
      </c>
      <c r="AY25" s="16">
        <v>464680.793</v>
      </c>
      <c r="AZ25" s="16">
        <v>59517.288</v>
      </c>
      <c r="BA25" s="16"/>
      <c r="BB25" s="16">
        <v>511232.861</v>
      </c>
      <c r="BC25" s="16">
        <v>451654.33</v>
      </c>
      <c r="BD25" s="16">
        <v>63271.188</v>
      </c>
      <c r="BE25" s="16"/>
      <c r="BF25" s="16">
        <v>492872.714</v>
      </c>
      <c r="BG25" s="16">
        <v>434698.467</v>
      </c>
      <c r="BH25" s="16">
        <v>50732.461</v>
      </c>
      <c r="BI25" s="16"/>
      <c r="BJ25" s="16">
        <v>487465.734</v>
      </c>
      <c r="BK25" s="16">
        <v>431568.473</v>
      </c>
      <c r="BL25" s="16">
        <v>47942.326</v>
      </c>
      <c r="BM25" s="16"/>
      <c r="BN25" s="16">
        <v>472683.072</v>
      </c>
      <c r="BO25" s="16">
        <v>427957.665</v>
      </c>
      <c r="BP25" s="16">
        <v>43188.402</v>
      </c>
    </row>
    <row r="26" spans="1:68" ht="12">
      <c r="A26" s="1" t="s">
        <v>15</v>
      </c>
      <c r="B26" s="16">
        <v>45789.19612590677</v>
      </c>
      <c r="C26" s="16">
        <v>29688.527560378392</v>
      </c>
      <c r="D26" s="16">
        <v>14738.774658934377</v>
      </c>
      <c r="E26" s="16"/>
      <c r="F26" s="16">
        <v>45349.829247833935</v>
      </c>
      <c r="G26" s="16">
        <v>29653.926605192028</v>
      </c>
      <c r="H26" s="16">
        <v>14643.744612155175</v>
      </c>
      <c r="I26" s="16"/>
      <c r="J26" s="16">
        <v>36407.9389754528</v>
      </c>
      <c r="K26" s="16">
        <v>23315.704937844414</v>
      </c>
      <c r="L26" s="16">
        <v>14676.413929875482</v>
      </c>
      <c r="M26" s="16"/>
      <c r="N26" s="16">
        <v>38389.25903710401</v>
      </c>
      <c r="O26" s="16">
        <v>25009.337497999266</v>
      </c>
      <c r="P26" s="16">
        <v>11828.927233189184</v>
      </c>
      <c r="Q26" s="16"/>
      <c r="R26" s="16">
        <v>36899.08</v>
      </c>
      <c r="S26" s="16">
        <v>22910.406</v>
      </c>
      <c r="T26" s="16">
        <v>11928.257</v>
      </c>
      <c r="U26" s="16"/>
      <c r="V26" s="16">
        <v>34898.718</v>
      </c>
      <c r="W26" s="16">
        <v>21682.151</v>
      </c>
      <c r="X26" s="16">
        <v>12070.336</v>
      </c>
      <c r="Y26" s="16"/>
      <c r="Z26" s="16">
        <v>36112.737</v>
      </c>
      <c r="AA26" s="16">
        <v>23469.415</v>
      </c>
      <c r="AB26" s="16">
        <v>12715.99</v>
      </c>
      <c r="AC26" s="16"/>
      <c r="AD26" s="16">
        <v>35888.504</v>
      </c>
      <c r="AE26" s="16">
        <v>22805.321</v>
      </c>
      <c r="AF26" s="16">
        <v>11720.912</v>
      </c>
      <c r="AG26" s="16"/>
      <c r="AH26" s="16">
        <v>31820.021</v>
      </c>
      <c r="AI26" s="16">
        <v>19743.588</v>
      </c>
      <c r="AJ26" s="16">
        <v>11887.785</v>
      </c>
      <c r="AK26" s="16"/>
      <c r="AL26" s="16">
        <v>29124.005</v>
      </c>
      <c r="AM26" s="16">
        <v>16779.539</v>
      </c>
      <c r="AN26" s="16">
        <v>11248.588</v>
      </c>
      <c r="AO26" s="16"/>
      <c r="AP26" s="16">
        <v>28658.394</v>
      </c>
      <c r="AQ26" s="16">
        <v>16976.598</v>
      </c>
      <c r="AR26" s="16">
        <v>11195.573</v>
      </c>
      <c r="AS26" s="16"/>
      <c r="AT26" s="16">
        <v>25946.384</v>
      </c>
      <c r="AU26" s="16">
        <v>15852.308</v>
      </c>
      <c r="AV26" s="16">
        <v>10511.912</v>
      </c>
      <c r="AW26" s="16"/>
      <c r="AX26" s="16">
        <v>24311.146</v>
      </c>
      <c r="AY26" s="16">
        <v>14368.899</v>
      </c>
      <c r="AZ26" s="16">
        <v>9231.178</v>
      </c>
      <c r="BA26" s="16"/>
      <c r="BB26" s="16">
        <v>22162.617</v>
      </c>
      <c r="BC26" s="16">
        <v>12574.177</v>
      </c>
      <c r="BD26" s="16">
        <v>8652.613</v>
      </c>
      <c r="BE26" s="16"/>
      <c r="BF26" s="16">
        <v>21992.858</v>
      </c>
      <c r="BG26" s="16">
        <v>12010.774</v>
      </c>
      <c r="BH26" s="16">
        <v>8657.167</v>
      </c>
      <c r="BI26" s="16"/>
      <c r="BJ26" s="16">
        <v>18131.452</v>
      </c>
      <c r="BK26" s="16">
        <v>10732.5</v>
      </c>
      <c r="BL26" s="16">
        <v>9044.043</v>
      </c>
      <c r="BM26" s="16"/>
      <c r="BN26" s="16">
        <v>16563.24</v>
      </c>
      <c r="BO26" s="16">
        <v>10692.693</v>
      </c>
      <c r="BP26" s="16">
        <v>6668.34</v>
      </c>
    </row>
    <row r="27" spans="1:68" ht="12">
      <c r="A27" s="1" t="s">
        <v>16</v>
      </c>
      <c r="B27" s="16">
        <v>236156.94848790523</v>
      </c>
      <c r="C27" s="16">
        <v>147451.85175151404</v>
      </c>
      <c r="D27" s="16">
        <v>65108.873782366965</v>
      </c>
      <c r="E27" s="16"/>
      <c r="F27" s="16">
        <v>244297.68509058928</v>
      </c>
      <c r="G27" s="16">
        <v>155671.78311219517</v>
      </c>
      <c r="H27" s="16">
        <v>78825.09769375961</v>
      </c>
      <c r="I27" s="16"/>
      <c r="J27" s="16">
        <v>270983.024061727</v>
      </c>
      <c r="K27" s="16">
        <v>167371.7508405336</v>
      </c>
      <c r="L27" s="16">
        <v>78873.71079446565</v>
      </c>
      <c r="M27" s="16"/>
      <c r="N27" s="16">
        <v>293245.4156731282</v>
      </c>
      <c r="O27" s="16">
        <v>187897.29848410512</v>
      </c>
      <c r="P27" s="16">
        <v>86719.74092075427</v>
      </c>
      <c r="Q27" s="16"/>
      <c r="R27" s="16">
        <v>290898.943</v>
      </c>
      <c r="S27" s="16">
        <v>188859.378</v>
      </c>
      <c r="T27" s="16">
        <v>90912.334</v>
      </c>
      <c r="U27" s="16"/>
      <c r="V27" s="16">
        <v>306160.979</v>
      </c>
      <c r="W27" s="16">
        <v>197952.076</v>
      </c>
      <c r="X27" s="16">
        <v>90204.073</v>
      </c>
      <c r="Y27" s="16"/>
      <c r="Z27" s="16">
        <v>316708.5</v>
      </c>
      <c r="AA27" s="16">
        <v>215938.75</v>
      </c>
      <c r="AB27" s="16">
        <v>102545.509</v>
      </c>
      <c r="AC27" s="16"/>
      <c r="AD27" s="16">
        <v>331245.923</v>
      </c>
      <c r="AE27" s="16">
        <v>218381.409</v>
      </c>
      <c r="AF27" s="16">
        <v>92703.688</v>
      </c>
      <c r="AG27" s="16"/>
      <c r="AH27" s="16">
        <v>305231.354</v>
      </c>
      <c r="AI27" s="16">
        <v>202054.266</v>
      </c>
      <c r="AJ27" s="16">
        <v>94052.454</v>
      </c>
      <c r="AK27" s="16"/>
      <c r="AL27" s="16">
        <v>336613.084</v>
      </c>
      <c r="AM27" s="16">
        <v>214149.965</v>
      </c>
      <c r="AN27" s="16">
        <v>102816.366</v>
      </c>
      <c r="AO27" s="16"/>
      <c r="AP27" s="16">
        <v>345541.644</v>
      </c>
      <c r="AQ27" s="16">
        <v>218583.576</v>
      </c>
      <c r="AR27" s="16">
        <v>106303.697</v>
      </c>
      <c r="AS27" s="16"/>
      <c r="AT27" s="16">
        <v>344004.844</v>
      </c>
      <c r="AU27" s="16">
        <v>232385.532</v>
      </c>
      <c r="AV27" s="16">
        <v>114340.915</v>
      </c>
      <c r="AW27" s="16"/>
      <c r="AX27" s="16">
        <v>323876.809</v>
      </c>
      <c r="AY27" s="16">
        <v>212416.216</v>
      </c>
      <c r="AZ27" s="16">
        <v>104799.927</v>
      </c>
      <c r="BA27" s="16"/>
      <c r="BB27" s="16">
        <v>308834.456</v>
      </c>
      <c r="BC27" s="16">
        <v>204908.085</v>
      </c>
      <c r="BD27" s="16">
        <v>97627.357</v>
      </c>
      <c r="BE27" s="16"/>
      <c r="BF27" s="16">
        <v>313947.922</v>
      </c>
      <c r="BG27" s="16">
        <v>210177.173</v>
      </c>
      <c r="BH27" s="16">
        <v>91236.279</v>
      </c>
      <c r="BI27" s="16"/>
      <c r="BJ27" s="16">
        <v>313434.528</v>
      </c>
      <c r="BK27" s="16">
        <v>205383.539</v>
      </c>
      <c r="BL27" s="16">
        <v>95267.791</v>
      </c>
      <c r="BM27" s="16"/>
      <c r="BN27" s="16">
        <v>304671.061</v>
      </c>
      <c r="BO27" s="16">
        <v>211117.561</v>
      </c>
      <c r="BP27" s="16">
        <v>91417.678</v>
      </c>
    </row>
    <row r="28" spans="1:68" ht="12">
      <c r="A28" s="1" t="s">
        <v>17</v>
      </c>
      <c r="B28" s="16">
        <v>8836.294724532638</v>
      </c>
      <c r="C28" s="16">
        <v>7559.802295697713</v>
      </c>
      <c r="D28" s="16">
        <v>1160.2973057652994</v>
      </c>
      <c r="E28" s="16"/>
      <c r="F28" s="16">
        <v>8638.178301175483</v>
      </c>
      <c r="G28" s="16">
        <v>7380.22267030374</v>
      </c>
      <c r="H28" s="16">
        <v>991.6569015544047</v>
      </c>
      <c r="I28" s="16"/>
      <c r="J28" s="16">
        <v>8690.420240978789</v>
      </c>
      <c r="K28" s="16">
        <v>7350.627753360844</v>
      </c>
      <c r="L28" s="16">
        <v>1034.5148145661503</v>
      </c>
      <c r="M28" s="16"/>
      <c r="N28" s="16">
        <v>10412.78637408488</v>
      </c>
      <c r="O28" s="16">
        <v>8753.508402227328</v>
      </c>
      <c r="P28" s="16">
        <v>975.2046489696301</v>
      </c>
      <c r="Q28" s="16"/>
      <c r="R28" s="16">
        <v>11229.816</v>
      </c>
      <c r="S28" s="16">
        <v>9312.488</v>
      </c>
      <c r="T28" s="16">
        <v>1295.978</v>
      </c>
      <c r="U28" s="16"/>
      <c r="V28" s="16">
        <v>12355.652</v>
      </c>
      <c r="W28" s="16">
        <v>10201.469</v>
      </c>
      <c r="X28" s="16">
        <v>1519.476</v>
      </c>
      <c r="Y28" s="16"/>
      <c r="Z28" s="16">
        <v>13635.323</v>
      </c>
      <c r="AA28" s="16">
        <v>11552.184</v>
      </c>
      <c r="AB28" s="16">
        <v>1999.852</v>
      </c>
      <c r="AC28" s="16"/>
      <c r="AD28" s="16">
        <v>15968.41</v>
      </c>
      <c r="AE28" s="16">
        <v>13897.134</v>
      </c>
      <c r="AF28" s="16">
        <v>1798.797</v>
      </c>
      <c r="AG28" s="16"/>
      <c r="AH28" s="16">
        <v>17537.922</v>
      </c>
      <c r="AI28" s="16">
        <v>14872.996</v>
      </c>
      <c r="AJ28" s="16">
        <v>1741.007</v>
      </c>
      <c r="AK28" s="16"/>
      <c r="AL28" s="16">
        <v>18259.207</v>
      </c>
      <c r="AM28" s="16">
        <v>15398.777</v>
      </c>
      <c r="AN28" s="16">
        <v>2302.136</v>
      </c>
      <c r="AO28" s="16"/>
      <c r="AP28" s="16">
        <v>18365.648</v>
      </c>
      <c r="AQ28" s="16">
        <v>15440.432</v>
      </c>
      <c r="AR28" s="16">
        <v>2475.662</v>
      </c>
      <c r="AS28" s="16"/>
      <c r="AT28" s="16">
        <v>19013.945</v>
      </c>
      <c r="AU28" s="16">
        <v>16065.276</v>
      </c>
      <c r="AV28" s="16">
        <v>2604.58</v>
      </c>
      <c r="AW28" s="16"/>
      <c r="AX28" s="16">
        <v>18205.545</v>
      </c>
      <c r="AY28" s="16">
        <v>15506.286</v>
      </c>
      <c r="AZ28" s="16">
        <v>2457.511</v>
      </c>
      <c r="BA28" s="16"/>
      <c r="BB28" s="16">
        <v>19341.561</v>
      </c>
      <c r="BC28" s="16">
        <v>16120.69</v>
      </c>
      <c r="BD28" s="16">
        <v>2289.767</v>
      </c>
      <c r="BE28" s="16"/>
      <c r="BF28" s="16">
        <v>20059.336</v>
      </c>
      <c r="BG28" s="16">
        <v>16527.314</v>
      </c>
      <c r="BH28" s="16">
        <v>2760.902</v>
      </c>
      <c r="BI28" s="16"/>
      <c r="BJ28" s="16">
        <v>19541.854</v>
      </c>
      <c r="BK28" s="16">
        <v>16610.19</v>
      </c>
      <c r="BL28" s="16">
        <v>3245.702</v>
      </c>
      <c r="BM28" s="16"/>
      <c r="BN28" s="16">
        <v>18537.951</v>
      </c>
      <c r="BO28" s="16">
        <v>15848.258</v>
      </c>
      <c r="BP28" s="16">
        <v>2255.835</v>
      </c>
    </row>
    <row r="29" spans="1:68" ht="12">
      <c r="A29" s="1" t="s">
        <v>18</v>
      </c>
      <c r="B29" s="16">
        <v>12429.518945190075</v>
      </c>
      <c r="C29" s="16">
        <v>8300.14703177493</v>
      </c>
      <c r="D29" s="16">
        <v>4014.562888362515</v>
      </c>
      <c r="E29" s="16"/>
      <c r="F29" s="16">
        <v>16115.422234861757</v>
      </c>
      <c r="G29" s="16">
        <v>9443.733509855008</v>
      </c>
      <c r="H29" s="16">
        <v>3636.659143345392</v>
      </c>
      <c r="I29" s="16"/>
      <c r="J29" s="16">
        <v>21274.82220971249</v>
      </c>
      <c r="K29" s="16">
        <v>10178.487504325327</v>
      </c>
      <c r="L29" s="16">
        <v>4866.211840290869</v>
      </c>
      <c r="M29" s="16"/>
      <c r="N29" s="16">
        <v>24937.497304935234</v>
      </c>
      <c r="O29" s="16">
        <v>15090.403252809556</v>
      </c>
      <c r="P29" s="16">
        <v>8788.148441446143</v>
      </c>
      <c r="Q29" s="16"/>
      <c r="R29" s="16">
        <v>23558.539</v>
      </c>
      <c r="S29" s="16">
        <v>12673.981</v>
      </c>
      <c r="T29" s="16">
        <v>7428.916</v>
      </c>
      <c r="U29" s="16"/>
      <c r="V29" s="16">
        <v>28498.484</v>
      </c>
      <c r="W29" s="16">
        <v>13788.247</v>
      </c>
      <c r="X29" s="16">
        <v>8240.948</v>
      </c>
      <c r="Y29" s="16"/>
      <c r="Z29" s="16">
        <v>32118.567</v>
      </c>
      <c r="AA29" s="16">
        <v>16782.734</v>
      </c>
      <c r="AB29" s="16">
        <v>11053.978</v>
      </c>
      <c r="AC29" s="16"/>
      <c r="AD29" s="16">
        <v>35329.923</v>
      </c>
      <c r="AE29" s="16">
        <v>17262.979</v>
      </c>
      <c r="AF29" s="16">
        <v>15364.018</v>
      </c>
      <c r="AG29" s="16"/>
      <c r="AH29" s="16">
        <v>46584.41</v>
      </c>
      <c r="AI29" s="16">
        <v>25546.522</v>
      </c>
      <c r="AJ29" s="16">
        <v>14707.988</v>
      </c>
      <c r="AK29" s="16"/>
      <c r="AL29" s="16">
        <v>54201.744</v>
      </c>
      <c r="AM29" s="16">
        <v>29493.418</v>
      </c>
      <c r="AN29" s="16">
        <v>20317.538</v>
      </c>
      <c r="AO29" s="16"/>
      <c r="AP29" s="16">
        <v>58447.953</v>
      </c>
      <c r="AQ29" s="16">
        <v>32337.697</v>
      </c>
      <c r="AR29" s="16">
        <v>24436.343</v>
      </c>
      <c r="AS29" s="16"/>
      <c r="AT29" s="16">
        <v>61163.494</v>
      </c>
      <c r="AU29" s="16">
        <v>39375.578</v>
      </c>
      <c r="AV29" s="16">
        <v>21177.622</v>
      </c>
      <c r="AW29" s="16"/>
      <c r="AX29" s="16">
        <v>65383.018</v>
      </c>
      <c r="AY29" s="16">
        <v>40541.183</v>
      </c>
      <c r="AZ29" s="16">
        <v>21896.799</v>
      </c>
      <c r="BA29" s="16"/>
      <c r="BB29" s="16">
        <v>72078.376</v>
      </c>
      <c r="BC29" s="16">
        <v>43419.719</v>
      </c>
      <c r="BD29" s="16">
        <v>25388.371</v>
      </c>
      <c r="BE29" s="16"/>
      <c r="BF29" s="16">
        <v>82493.637</v>
      </c>
      <c r="BG29" s="16">
        <v>45790.81</v>
      </c>
      <c r="BH29" s="16">
        <v>22844.502</v>
      </c>
      <c r="BI29" s="16"/>
      <c r="BJ29" s="16">
        <v>116535.861</v>
      </c>
      <c r="BK29" s="16">
        <v>62696.115</v>
      </c>
      <c r="BL29" s="16">
        <v>34196.451</v>
      </c>
      <c r="BM29" s="16"/>
      <c r="BN29" s="16">
        <v>128339.787</v>
      </c>
      <c r="BO29" s="16">
        <v>60273.779</v>
      </c>
      <c r="BP29" s="16">
        <v>58721.069</v>
      </c>
    </row>
    <row r="30" spans="1:68" ht="12">
      <c r="A30" s="1" t="s">
        <v>19</v>
      </c>
      <c r="B30" s="16">
        <v>34752.31157856364</v>
      </c>
      <c r="C30" s="16">
        <v>33580.15777873921</v>
      </c>
      <c r="D30" s="16">
        <v>537.3225867056547</v>
      </c>
      <c r="E30" s="16"/>
      <c r="F30" s="16">
        <v>30348.61217549601</v>
      </c>
      <c r="G30" s="16">
        <v>29064.067208284763</v>
      </c>
      <c r="H30" s="16">
        <v>803.8432152634907</v>
      </c>
      <c r="I30" s="16"/>
      <c r="J30" s="16">
        <v>24254.46864331937</v>
      </c>
      <c r="K30" s="16">
        <v>23239.630836608532</v>
      </c>
      <c r="L30" s="16">
        <v>617.5791599312079</v>
      </c>
      <c r="M30" s="16"/>
      <c r="N30" s="16">
        <v>24109.24816859496</v>
      </c>
      <c r="O30" s="16">
        <v>23407.823321150532</v>
      </c>
      <c r="P30" s="16">
        <v>586.1953548157705</v>
      </c>
      <c r="Q30" s="16"/>
      <c r="R30" s="16">
        <v>23558.977</v>
      </c>
      <c r="S30" s="16">
        <v>23072.048</v>
      </c>
      <c r="T30" s="16">
        <v>583.884</v>
      </c>
      <c r="U30" s="16"/>
      <c r="V30" s="16">
        <v>23867.386</v>
      </c>
      <c r="W30" s="16">
        <v>23129.526</v>
      </c>
      <c r="X30" s="16">
        <v>445.391</v>
      </c>
      <c r="Y30" s="16"/>
      <c r="Z30" s="16">
        <v>24975.151</v>
      </c>
      <c r="AA30" s="16">
        <v>22752.58</v>
      </c>
      <c r="AB30" s="16">
        <v>690.569</v>
      </c>
      <c r="AC30" s="16"/>
      <c r="AD30" s="16">
        <v>25105.556</v>
      </c>
      <c r="AE30" s="16">
        <v>23393.062</v>
      </c>
      <c r="AF30" s="16">
        <v>1912.859</v>
      </c>
      <c r="AG30" s="16"/>
      <c r="AH30" s="16">
        <v>31487.955</v>
      </c>
      <c r="AI30" s="16">
        <v>28973.044</v>
      </c>
      <c r="AJ30" s="16">
        <v>1074.864</v>
      </c>
      <c r="AK30" s="16"/>
      <c r="AL30" s="16">
        <v>35858.664</v>
      </c>
      <c r="AM30" s="16">
        <v>33990.879</v>
      </c>
      <c r="AN30" s="16">
        <v>2146.478</v>
      </c>
      <c r="AO30" s="16"/>
      <c r="AP30" s="16">
        <v>39252.817</v>
      </c>
      <c r="AQ30" s="16">
        <v>37777.058</v>
      </c>
      <c r="AR30" s="16">
        <v>1198.37</v>
      </c>
      <c r="AS30" s="16"/>
      <c r="AT30" s="16">
        <v>33403.812</v>
      </c>
      <c r="AU30" s="16">
        <v>32204.501</v>
      </c>
      <c r="AV30" s="16">
        <v>1340.945</v>
      </c>
      <c r="AW30" s="16"/>
      <c r="AX30" s="16">
        <v>26863.004</v>
      </c>
      <c r="AY30" s="16">
        <v>24594.703</v>
      </c>
      <c r="AZ30" s="16">
        <v>1170.357</v>
      </c>
      <c r="BA30" s="16"/>
      <c r="BB30" s="16">
        <v>24633.229</v>
      </c>
      <c r="BC30" s="16">
        <v>23093.86</v>
      </c>
      <c r="BD30" s="16">
        <v>1460.119</v>
      </c>
      <c r="BE30" s="16"/>
      <c r="BF30" s="16">
        <v>21611.612</v>
      </c>
      <c r="BG30" s="16">
        <v>19849.377</v>
      </c>
      <c r="BH30" s="16">
        <v>686.337</v>
      </c>
      <c r="BI30" s="16"/>
      <c r="BJ30" s="16">
        <v>20602.374</v>
      </c>
      <c r="BK30" s="16">
        <v>17579.17</v>
      </c>
      <c r="BL30" s="16">
        <v>942.926</v>
      </c>
      <c r="BM30" s="16"/>
      <c r="BN30" s="16">
        <v>18446.268</v>
      </c>
      <c r="BO30" s="16">
        <v>17511.41</v>
      </c>
      <c r="BP30" s="16">
        <v>431.872</v>
      </c>
    </row>
    <row r="31" spans="1:68" ht="12">
      <c r="A31" s="1" t="s">
        <v>20</v>
      </c>
      <c r="B31" s="16">
        <v>73175.75660276019</v>
      </c>
      <c r="C31" s="16">
        <v>56810.61774269863</v>
      </c>
      <c r="D31" s="16">
        <v>5994.220975289411</v>
      </c>
      <c r="E31" s="16"/>
      <c r="F31" s="16">
        <v>66502.49936260266</v>
      </c>
      <c r="G31" s="16">
        <v>51724.663927343274</v>
      </c>
      <c r="H31" s="16">
        <v>11037.028015945383</v>
      </c>
      <c r="I31" s="16"/>
      <c r="J31" s="16">
        <v>67567.53965097843</v>
      </c>
      <c r="K31" s="16">
        <v>49592.412215238575</v>
      </c>
      <c r="L31" s="16">
        <v>12878.059361555983</v>
      </c>
      <c r="M31" s="16"/>
      <c r="N31" s="16">
        <v>68814.4740179468</v>
      </c>
      <c r="O31" s="16">
        <v>54578.980262895566</v>
      </c>
      <c r="P31" s="16">
        <v>15783.098122194946</v>
      </c>
      <c r="Q31" s="16"/>
      <c r="R31" s="16">
        <v>68534.378</v>
      </c>
      <c r="S31" s="16">
        <v>51471.671</v>
      </c>
      <c r="T31" s="16">
        <v>9505.611</v>
      </c>
      <c r="U31" s="16"/>
      <c r="V31" s="16">
        <v>72410.615</v>
      </c>
      <c r="W31" s="16">
        <v>54972.419</v>
      </c>
      <c r="X31" s="16">
        <v>15016.819</v>
      </c>
      <c r="Y31" s="16"/>
      <c r="Z31" s="16">
        <v>65890.645</v>
      </c>
      <c r="AA31" s="16">
        <v>51742.198</v>
      </c>
      <c r="AB31" s="16">
        <v>16302.408</v>
      </c>
      <c r="AC31" s="16"/>
      <c r="AD31" s="16">
        <v>66661.663</v>
      </c>
      <c r="AE31" s="16">
        <v>51225.494</v>
      </c>
      <c r="AF31" s="16">
        <v>13883.737</v>
      </c>
      <c r="AG31" s="16"/>
      <c r="AH31" s="16">
        <v>66927.825</v>
      </c>
      <c r="AI31" s="16">
        <v>51389.573</v>
      </c>
      <c r="AJ31" s="16">
        <v>14111.041</v>
      </c>
      <c r="AK31" s="16"/>
      <c r="AL31" s="16">
        <v>74178.803</v>
      </c>
      <c r="AM31" s="16">
        <v>57755.615</v>
      </c>
      <c r="AN31" s="16">
        <v>12200.662</v>
      </c>
      <c r="AO31" s="16"/>
      <c r="AP31" s="16">
        <v>84595.062</v>
      </c>
      <c r="AQ31" s="16">
        <v>61592.663</v>
      </c>
      <c r="AR31" s="16">
        <v>16394.321</v>
      </c>
      <c r="AS31" s="16"/>
      <c r="AT31" s="16">
        <v>71980.992</v>
      </c>
      <c r="AU31" s="16">
        <v>56038.447</v>
      </c>
      <c r="AV31" s="16">
        <v>19828.848</v>
      </c>
      <c r="AW31" s="16"/>
      <c r="AX31" s="16">
        <v>69944.669</v>
      </c>
      <c r="AY31" s="16">
        <v>53531.424</v>
      </c>
      <c r="AZ31" s="16">
        <v>11916.997</v>
      </c>
      <c r="BA31" s="16"/>
      <c r="BB31" s="16">
        <v>63676.625</v>
      </c>
      <c r="BC31" s="16">
        <v>50360.865</v>
      </c>
      <c r="BD31" s="16">
        <v>13612.972</v>
      </c>
      <c r="BE31" s="16"/>
      <c r="BF31" s="16">
        <v>67353.03</v>
      </c>
      <c r="BG31" s="16">
        <v>53130.001</v>
      </c>
      <c r="BH31" s="16">
        <v>14939.603</v>
      </c>
      <c r="BI31" s="16"/>
      <c r="BJ31" s="16">
        <v>63299.237</v>
      </c>
      <c r="BK31" s="16">
        <v>49830.644</v>
      </c>
      <c r="BL31" s="16">
        <v>9802.667</v>
      </c>
      <c r="BM31" s="16"/>
      <c r="BN31" s="16">
        <v>60045.261</v>
      </c>
      <c r="BO31" s="16">
        <v>47774.064</v>
      </c>
      <c r="BP31" s="16">
        <v>10375.807</v>
      </c>
    </row>
    <row r="32" spans="1:68" ht="12">
      <c r="A32" s="1" t="s">
        <v>21</v>
      </c>
      <c r="B32" s="16">
        <v>15319.301604093253</v>
      </c>
      <c r="C32" s="16">
        <v>9220.355633405006</v>
      </c>
      <c r="D32" s="16">
        <v>5477.699191659031</v>
      </c>
      <c r="E32" s="16"/>
      <c r="F32" s="16">
        <v>26554.89362832336</v>
      </c>
      <c r="G32" s="16">
        <v>15216.994736627352</v>
      </c>
      <c r="H32" s="16">
        <v>5580.268887512308</v>
      </c>
      <c r="I32" s="16"/>
      <c r="J32" s="16">
        <v>25473.72009068983</v>
      </c>
      <c r="K32" s="16">
        <v>14390.70997329918</v>
      </c>
      <c r="L32" s="16">
        <v>8771.762202585383</v>
      </c>
      <c r="M32" s="16"/>
      <c r="N32" s="16">
        <v>31198.998878507027</v>
      </c>
      <c r="O32" s="16">
        <v>15963.321774591137</v>
      </c>
      <c r="P32" s="16">
        <v>10441.412702770464</v>
      </c>
      <c r="Q32" s="16"/>
      <c r="R32" s="16">
        <v>20998.543</v>
      </c>
      <c r="S32" s="16">
        <v>10270.593</v>
      </c>
      <c r="T32" s="16">
        <v>10525.943</v>
      </c>
      <c r="U32" s="16"/>
      <c r="V32" s="16">
        <v>21319.879</v>
      </c>
      <c r="W32" s="16">
        <v>9046.971</v>
      </c>
      <c r="X32" s="16">
        <v>8491.012</v>
      </c>
      <c r="Y32" s="16"/>
      <c r="Z32" s="16">
        <v>25272.483</v>
      </c>
      <c r="AA32" s="16">
        <v>11518.441</v>
      </c>
      <c r="AB32" s="16">
        <v>10397.77</v>
      </c>
      <c r="AC32" s="16"/>
      <c r="AD32" s="16">
        <v>30825.651</v>
      </c>
      <c r="AE32" s="16">
        <v>12963.105</v>
      </c>
      <c r="AF32" s="16">
        <v>12289.636</v>
      </c>
      <c r="AG32" s="16"/>
      <c r="AH32" s="16">
        <v>16412.449</v>
      </c>
      <c r="AI32" s="16">
        <v>10359.401</v>
      </c>
      <c r="AJ32" s="16">
        <v>9649.076</v>
      </c>
      <c r="AK32" s="16"/>
      <c r="AL32" s="16">
        <v>25349.414</v>
      </c>
      <c r="AM32" s="16">
        <v>7488.527</v>
      </c>
      <c r="AN32" s="16">
        <v>6079.035</v>
      </c>
      <c r="AO32" s="16"/>
      <c r="AP32" s="16">
        <v>16746.628</v>
      </c>
      <c r="AQ32" s="16">
        <v>9871.151</v>
      </c>
      <c r="AR32" s="16">
        <v>22742.979</v>
      </c>
      <c r="AS32" s="16"/>
      <c r="AT32" s="16">
        <v>14799.849</v>
      </c>
      <c r="AU32" s="16">
        <v>7041.838</v>
      </c>
      <c r="AV32" s="16">
        <v>6829.78</v>
      </c>
      <c r="AW32" s="16"/>
      <c r="AX32" s="16">
        <v>22819.484</v>
      </c>
      <c r="AY32" s="16">
        <v>13827.4</v>
      </c>
      <c r="AZ32" s="16">
        <v>6133.741</v>
      </c>
      <c r="BA32" s="16"/>
      <c r="BB32" s="16">
        <v>18014.785</v>
      </c>
      <c r="BC32" s="16">
        <v>6548.865</v>
      </c>
      <c r="BD32" s="16">
        <v>6047.648</v>
      </c>
      <c r="BE32" s="16"/>
      <c r="BF32" s="16">
        <v>50614.476</v>
      </c>
      <c r="BG32" s="16">
        <v>18239.888</v>
      </c>
      <c r="BH32" s="16">
        <v>7698.242</v>
      </c>
      <c r="BI32" s="16"/>
      <c r="BJ32" s="16">
        <v>62283.706</v>
      </c>
      <c r="BK32" s="16">
        <v>29355.09</v>
      </c>
      <c r="BL32" s="16">
        <v>17698.536</v>
      </c>
      <c r="BM32" s="16"/>
      <c r="BN32" s="16">
        <v>34684.591</v>
      </c>
      <c r="BO32" s="16">
        <v>14860.75</v>
      </c>
      <c r="BP32" s="16">
        <v>33854.393</v>
      </c>
    </row>
    <row r="33" spans="1:68" ht="12">
      <c r="A33" s="1" t="s">
        <v>22</v>
      </c>
      <c r="B33" s="16">
        <v>39.457150170814536</v>
      </c>
      <c r="C33" s="16">
        <v>28.59450384102313</v>
      </c>
      <c r="D33" s="16">
        <v>28.058090659520477</v>
      </c>
      <c r="E33" s="16"/>
      <c r="F33" s="16">
        <v>71.15817991411457</v>
      </c>
      <c r="G33" s="16">
        <v>0</v>
      </c>
      <c r="H33" s="16">
        <v>15.796346615862133</v>
      </c>
      <c r="I33" s="16"/>
      <c r="J33" s="16">
        <v>143.36843518724143</v>
      </c>
      <c r="K33" s="16">
        <v>7.075459517525965</v>
      </c>
      <c r="L33" s="16">
        <v>88.41742112412008</v>
      </c>
      <c r="M33" s="16"/>
      <c r="N33" s="16">
        <v>28.03069819808188</v>
      </c>
      <c r="O33" s="16">
        <v>0</v>
      </c>
      <c r="P33" s="16">
        <v>158.5254122617197</v>
      </c>
      <c r="Q33" s="16"/>
      <c r="R33" s="16">
        <v>17.494</v>
      </c>
      <c r="S33" s="16">
        <v>0</v>
      </c>
      <c r="T33" s="16">
        <v>7.082</v>
      </c>
      <c r="U33" s="16"/>
      <c r="V33" s="16">
        <v>28</v>
      </c>
      <c r="W33" s="16">
        <v>0</v>
      </c>
      <c r="X33" s="16">
        <v>0</v>
      </c>
      <c r="Y33" s="16"/>
      <c r="Z33" s="16">
        <v>42.994</v>
      </c>
      <c r="AA33" s="16">
        <v>0</v>
      </c>
      <c r="AB33" s="16">
        <v>0</v>
      </c>
      <c r="AC33" s="16"/>
      <c r="AD33" s="16">
        <v>18.156</v>
      </c>
      <c r="AE33" s="16">
        <v>0</v>
      </c>
      <c r="AF33" s="16">
        <v>0</v>
      </c>
      <c r="AG33" s="16"/>
      <c r="AH33" s="16">
        <v>0</v>
      </c>
      <c r="AI33" s="16">
        <v>0</v>
      </c>
      <c r="AJ33" s="16">
        <v>0</v>
      </c>
      <c r="AK33" s="16"/>
      <c r="AL33" s="16">
        <v>32.843</v>
      </c>
      <c r="AM33" s="16">
        <v>0</v>
      </c>
      <c r="AN33" s="16">
        <v>0</v>
      </c>
      <c r="AO33" s="16"/>
      <c r="AP33" s="16">
        <v>0</v>
      </c>
      <c r="AQ33" s="16">
        <v>0</v>
      </c>
      <c r="AR33" s="16">
        <v>0</v>
      </c>
      <c r="AS33" s="16"/>
      <c r="AT33" s="16">
        <v>0</v>
      </c>
      <c r="AU33" s="16">
        <v>0</v>
      </c>
      <c r="AV33" s="16">
        <v>0</v>
      </c>
      <c r="AW33" s="16"/>
      <c r="AX33" s="16">
        <v>498.604</v>
      </c>
      <c r="AY33" s="16">
        <v>0</v>
      </c>
      <c r="AZ33" s="16">
        <v>0</v>
      </c>
      <c r="BA33" s="16"/>
      <c r="BB33" s="16">
        <v>70.493</v>
      </c>
      <c r="BC33" s="16">
        <v>0</v>
      </c>
      <c r="BD33" s="16">
        <v>0</v>
      </c>
      <c r="BE33" s="16"/>
      <c r="BF33" s="16">
        <v>0</v>
      </c>
      <c r="BG33" s="16">
        <v>0</v>
      </c>
      <c r="BH33" s="16">
        <v>0</v>
      </c>
      <c r="BI33" s="16"/>
      <c r="BJ33" s="16">
        <v>0</v>
      </c>
      <c r="BK33" s="16">
        <v>0</v>
      </c>
      <c r="BL33" s="16">
        <v>0</v>
      </c>
      <c r="BM33" s="16"/>
      <c r="BN33" s="16">
        <v>27.4</v>
      </c>
      <c r="BO33" s="16">
        <v>0</v>
      </c>
      <c r="BP33" s="16">
        <v>0</v>
      </c>
    </row>
    <row r="34" spans="1:68" ht="12">
      <c r="A34" s="1" t="s">
        <v>23</v>
      </c>
      <c r="B34" s="16">
        <v>808148.3909299558</v>
      </c>
      <c r="C34" s="16">
        <v>613795.3032504815</v>
      </c>
      <c r="D34" s="16">
        <v>136339.6756020835</v>
      </c>
      <c r="E34" s="16"/>
      <c r="F34" s="16">
        <v>824259.5221636038</v>
      </c>
      <c r="G34" s="16">
        <v>627458.8051230444</v>
      </c>
      <c r="H34" s="16">
        <v>157142.16604052734</v>
      </c>
      <c r="I34" s="16"/>
      <c r="J34" s="16">
        <v>863436.9690177506</v>
      </c>
      <c r="K34" s="16">
        <v>632433.1317429903</v>
      </c>
      <c r="L34" s="16">
        <v>167924.1014941098</v>
      </c>
      <c r="M34" s="16"/>
      <c r="N34" s="16">
        <v>931620.765039546</v>
      </c>
      <c r="O34" s="16">
        <v>705475.4784240208</v>
      </c>
      <c r="P34" s="16">
        <v>197785.06602731565</v>
      </c>
      <c r="Q34" s="16"/>
      <c r="R34" s="16">
        <v>930877.736</v>
      </c>
      <c r="S34" s="16">
        <v>702646.6</v>
      </c>
      <c r="T34" s="16">
        <v>192567.217</v>
      </c>
      <c r="U34" s="16"/>
      <c r="V34" s="16">
        <v>972181.697</v>
      </c>
      <c r="W34" s="16">
        <v>703595.75</v>
      </c>
      <c r="X34" s="16">
        <v>188936.338</v>
      </c>
      <c r="Y34" s="16"/>
      <c r="Z34" s="16">
        <v>1007201.344</v>
      </c>
      <c r="AA34" s="16">
        <v>776465.201</v>
      </c>
      <c r="AB34" s="16">
        <v>256974.224</v>
      </c>
      <c r="AC34" s="16"/>
      <c r="AD34" s="16">
        <v>1068195.133</v>
      </c>
      <c r="AE34" s="16">
        <v>795205.089</v>
      </c>
      <c r="AF34" s="16">
        <v>201012.431</v>
      </c>
      <c r="AG34" s="16"/>
      <c r="AH34" s="16">
        <v>1056043.251</v>
      </c>
      <c r="AI34" s="16">
        <v>819280.161</v>
      </c>
      <c r="AJ34" s="16">
        <v>239726.651</v>
      </c>
      <c r="AK34" s="16"/>
      <c r="AL34" s="16">
        <v>1121677.833</v>
      </c>
      <c r="AM34" s="16">
        <v>831007.15</v>
      </c>
      <c r="AN34" s="16">
        <v>212246.391</v>
      </c>
      <c r="AO34" s="16"/>
      <c r="AP34" s="16">
        <v>1143932.919</v>
      </c>
      <c r="AQ34" s="16">
        <v>868106.129</v>
      </c>
      <c r="AR34" s="16">
        <v>279072.866</v>
      </c>
      <c r="AS34" s="16"/>
      <c r="AT34" s="16">
        <v>1116044.647</v>
      </c>
      <c r="AU34" s="16">
        <v>878640.291</v>
      </c>
      <c r="AV34" s="16">
        <v>238783.36</v>
      </c>
      <c r="AW34" s="16"/>
      <c r="AX34" s="16">
        <f>SUM(AX25:AX33)</f>
        <v>1081246.992</v>
      </c>
      <c r="AY34" s="16">
        <f>SUM(AY25:AY33)</f>
        <v>839466.9039999999</v>
      </c>
      <c r="AZ34" s="16">
        <f>SUM(AZ25:AZ33)</f>
        <v>217123.79799999998</v>
      </c>
      <c r="BA34" s="16"/>
      <c r="BB34" s="16">
        <v>1040045.003</v>
      </c>
      <c r="BC34" s="16">
        <v>808680.591</v>
      </c>
      <c r="BD34" s="16">
        <v>218350.035</v>
      </c>
      <c r="BE34" s="16"/>
      <c r="BF34" s="16">
        <v>1070945.585</v>
      </c>
      <c r="BG34" s="16">
        <v>810423.804</v>
      </c>
      <c r="BH34" s="16">
        <v>199555.493</v>
      </c>
      <c r="BI34" s="16"/>
      <c r="BJ34" s="16">
        <f>SUM(BJ25:BJ33)</f>
        <v>1101294.7459999998</v>
      </c>
      <c r="BK34" s="16">
        <f>SUM(BK25:BK33)</f>
        <v>823755.7209999999</v>
      </c>
      <c r="BL34" s="16">
        <f>SUM(BL25:BL33)</f>
        <v>218140.44199999998</v>
      </c>
      <c r="BM34" s="16"/>
      <c r="BN34" s="16">
        <f>SUM(BN25:BN33)</f>
        <v>1053998.6309999998</v>
      </c>
      <c r="BO34" s="16">
        <f>SUM(BO25:BO33)</f>
        <v>806036.18</v>
      </c>
      <c r="BP34" s="16">
        <f>SUM(BP25:BP33)</f>
        <v>246913.39599999995</v>
      </c>
    </row>
    <row r="35" spans="2:68" ht="12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</row>
    <row r="36" spans="1:68" ht="12">
      <c r="A36" s="1" t="s">
        <v>25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</row>
    <row r="37" spans="1:68" ht="12">
      <c r="A37" s="1" t="s">
        <v>14</v>
      </c>
      <c r="B37" s="16">
        <v>847.5007021884797</v>
      </c>
      <c r="C37" s="16">
        <v>832.2262936614181</v>
      </c>
      <c r="D37" s="16">
        <v>23.37512234186706</v>
      </c>
      <c r="E37" s="16"/>
      <c r="F37" s="16">
        <v>866.9472055041512</v>
      </c>
      <c r="G37" s="16">
        <v>822.7200677041732</v>
      </c>
      <c r="H37" s="16">
        <v>14.384153228404058</v>
      </c>
      <c r="I37" s="16"/>
      <c r="J37" s="16">
        <v>688.2821094165587</v>
      </c>
      <c r="K37" s="16">
        <v>665.1964860272585</v>
      </c>
      <c r="L37" s="16">
        <v>19.728653545218386</v>
      </c>
      <c r="M37" s="16"/>
      <c r="N37" s="16">
        <v>692.4387604503706</v>
      </c>
      <c r="O37" s="16">
        <v>673.48805302327</v>
      </c>
      <c r="P37" s="16">
        <v>59.717911241717324</v>
      </c>
      <c r="Q37" s="16"/>
      <c r="R37" s="16"/>
      <c r="S37" s="16"/>
      <c r="T37" s="16"/>
      <c r="U37" s="16"/>
      <c r="V37" s="16">
        <v>830.59</v>
      </c>
      <c r="W37" s="16">
        <v>767.118</v>
      </c>
      <c r="X37" s="16">
        <v>19.712</v>
      </c>
      <c r="Y37" s="16"/>
      <c r="Z37" s="16">
        <v>808.887</v>
      </c>
      <c r="AA37" s="16">
        <v>779.08</v>
      </c>
      <c r="AB37" s="16">
        <v>72.722</v>
      </c>
      <c r="AC37" s="16"/>
      <c r="AD37" s="16">
        <v>844.664</v>
      </c>
      <c r="AE37" s="16">
        <v>804.904</v>
      </c>
      <c r="AF37" s="16">
        <v>23.444</v>
      </c>
      <c r="AG37" s="16"/>
      <c r="AH37" s="16">
        <v>812.437</v>
      </c>
      <c r="AI37" s="16">
        <v>783.623</v>
      </c>
      <c r="AJ37" s="16">
        <v>44.03</v>
      </c>
      <c r="AK37" s="16"/>
      <c r="AL37" s="16">
        <v>787.294</v>
      </c>
      <c r="AM37" s="16">
        <v>730.302</v>
      </c>
      <c r="AN37" s="16">
        <v>19.21</v>
      </c>
      <c r="AO37" s="16"/>
      <c r="AP37" s="16">
        <v>907.248</v>
      </c>
      <c r="AQ37" s="16">
        <v>872.133</v>
      </c>
      <c r="AR37" s="16">
        <v>63.605</v>
      </c>
      <c r="AS37" s="16"/>
      <c r="AT37" s="16">
        <v>989.844</v>
      </c>
      <c r="AU37" s="16">
        <v>961.184</v>
      </c>
      <c r="AV37" s="16">
        <v>31.424</v>
      </c>
      <c r="AW37" s="16"/>
      <c r="AX37" s="16">
        <v>832.561</v>
      </c>
      <c r="AY37" s="16">
        <v>800.499</v>
      </c>
      <c r="AZ37" s="16">
        <v>18.868</v>
      </c>
      <c r="BA37" s="16"/>
      <c r="BB37" s="16">
        <v>648.505</v>
      </c>
      <c r="BC37" s="16">
        <v>633.293</v>
      </c>
      <c r="BD37" s="16">
        <v>27.485</v>
      </c>
      <c r="BE37" s="16"/>
      <c r="BF37" s="16">
        <v>573.069</v>
      </c>
      <c r="BG37" s="16">
        <v>556.484</v>
      </c>
      <c r="BH37" s="16">
        <v>20.521</v>
      </c>
      <c r="BI37" s="16"/>
      <c r="BJ37" s="16">
        <v>606.188</v>
      </c>
      <c r="BK37" s="16">
        <v>594.67</v>
      </c>
      <c r="BL37" s="16">
        <v>8.992</v>
      </c>
      <c r="BM37" s="16"/>
      <c r="BN37" s="16">
        <v>466.419</v>
      </c>
      <c r="BO37" s="16">
        <v>453.213</v>
      </c>
      <c r="BP37" s="16">
        <v>7.255</v>
      </c>
    </row>
    <row r="38" spans="1:68" ht="12">
      <c r="A38" s="1" t="s">
        <v>15</v>
      </c>
      <c r="B38" s="16">
        <v>114.10885913659205</v>
      </c>
      <c r="C38" s="16">
        <v>62.411287177617076</v>
      </c>
      <c r="D38" s="16">
        <v>32.71496521554404</v>
      </c>
      <c r="E38" s="16"/>
      <c r="F38" s="16">
        <v>92.23992110928921</v>
      </c>
      <c r="G38" s="16">
        <v>37.16572274414141</v>
      </c>
      <c r="H38" s="16">
        <v>39.590162078191</v>
      </c>
      <c r="I38" s="16"/>
      <c r="J38" s="16">
        <v>55.15759682275716</v>
      </c>
      <c r="K38" s="16">
        <v>32.43349326281975</v>
      </c>
      <c r="L38" s="16">
        <v>46.94593212723432</v>
      </c>
      <c r="M38" s="16"/>
      <c r="N38" s="16">
        <v>82.91500379254855</v>
      </c>
      <c r="O38" s="16">
        <v>47.248905330626364</v>
      </c>
      <c r="P38" s="16">
        <v>26.364218854569604</v>
      </c>
      <c r="Q38" s="16"/>
      <c r="R38" s="16">
        <v>65.316</v>
      </c>
      <c r="S38" s="16">
        <v>46.567</v>
      </c>
      <c r="T38" s="16">
        <v>32.903</v>
      </c>
      <c r="U38" s="16"/>
      <c r="V38" s="16">
        <v>51.316</v>
      </c>
      <c r="W38" s="16">
        <v>30.401</v>
      </c>
      <c r="X38" s="16">
        <v>16.533</v>
      </c>
      <c r="Y38" s="16"/>
      <c r="Z38" s="16">
        <v>44.708</v>
      </c>
      <c r="AA38" s="16">
        <v>20.941</v>
      </c>
      <c r="AB38" s="16">
        <v>14.606</v>
      </c>
      <c r="AC38" s="16"/>
      <c r="AD38" s="16">
        <v>70.037</v>
      </c>
      <c r="AE38" s="16">
        <v>41.122</v>
      </c>
      <c r="AF38" s="16">
        <v>14.818</v>
      </c>
      <c r="AG38" s="16"/>
      <c r="AH38" s="16">
        <v>58.237</v>
      </c>
      <c r="AI38" s="16">
        <v>26.364</v>
      </c>
      <c r="AJ38" s="16">
        <v>21.677</v>
      </c>
      <c r="AK38" s="16"/>
      <c r="AL38" s="16">
        <v>56.078</v>
      </c>
      <c r="AM38" s="16">
        <v>26.039</v>
      </c>
      <c r="AN38" s="16">
        <v>17.774</v>
      </c>
      <c r="AO38" s="16"/>
      <c r="AP38" s="16">
        <v>58.25</v>
      </c>
      <c r="AQ38" s="16">
        <v>25.037</v>
      </c>
      <c r="AR38" s="16">
        <v>17.234</v>
      </c>
      <c r="AS38" s="16"/>
      <c r="AT38" s="16">
        <v>55.899</v>
      </c>
      <c r="AU38" s="16">
        <v>13.446</v>
      </c>
      <c r="AV38" s="16">
        <v>24.998</v>
      </c>
      <c r="AW38" s="16"/>
      <c r="AX38" s="16">
        <v>54.461</v>
      </c>
      <c r="AY38" s="16">
        <v>24.629</v>
      </c>
      <c r="AZ38" s="16">
        <v>35.496</v>
      </c>
      <c r="BA38" s="16"/>
      <c r="BB38" s="16">
        <v>46.249</v>
      </c>
      <c r="BC38" s="16">
        <v>14.821</v>
      </c>
      <c r="BD38" s="16">
        <v>27.564</v>
      </c>
      <c r="BE38" s="16"/>
      <c r="BF38" s="16">
        <v>45.107</v>
      </c>
      <c r="BG38" s="16">
        <v>17.634</v>
      </c>
      <c r="BH38" s="16">
        <v>29.705</v>
      </c>
      <c r="BI38" s="16"/>
      <c r="BJ38" s="16">
        <v>49.074</v>
      </c>
      <c r="BK38" s="16">
        <v>24.437</v>
      </c>
      <c r="BL38" s="16">
        <v>22.295</v>
      </c>
      <c r="BM38" s="16"/>
      <c r="BN38" s="16">
        <v>36.741</v>
      </c>
      <c r="BO38" s="16">
        <v>17.279</v>
      </c>
      <c r="BP38" s="16">
        <v>19.124</v>
      </c>
    </row>
    <row r="39" spans="1:68" ht="12">
      <c r="A39" s="1" t="s">
        <v>16</v>
      </c>
      <c r="B39" s="16">
        <v>6801.792402763823</v>
      </c>
      <c r="C39" s="16">
        <v>4797.019947249333</v>
      </c>
      <c r="D39" s="16">
        <v>1574.3528439537627</v>
      </c>
      <c r="E39" s="16"/>
      <c r="F39" s="16">
        <v>6851.987883818752</v>
      </c>
      <c r="G39" s="16">
        <v>5083.206099002794</v>
      </c>
      <c r="H39" s="16">
        <v>1854.0356514696596</v>
      </c>
      <c r="I39" s="16"/>
      <c r="J39" s="16">
        <v>6643.4433214376095</v>
      </c>
      <c r="K39" s="16">
        <v>4700.790695512506</v>
      </c>
      <c r="L39" s="16">
        <v>1530.9848316608736</v>
      </c>
      <c r="M39" s="16"/>
      <c r="N39" s="16">
        <v>6558.603679897237</v>
      </c>
      <c r="O39" s="16">
        <v>4642.283040521096</v>
      </c>
      <c r="P39" s="16">
        <v>1740.9728609946956</v>
      </c>
      <c r="Q39" s="16"/>
      <c r="R39" s="16">
        <v>6701.946</v>
      </c>
      <c r="S39" s="16">
        <v>4905.511</v>
      </c>
      <c r="T39" s="16">
        <v>1740.764</v>
      </c>
      <c r="U39" s="16"/>
      <c r="V39" s="16">
        <v>7055.656</v>
      </c>
      <c r="W39" s="16">
        <v>4725.334</v>
      </c>
      <c r="X39" s="16">
        <v>1679.026</v>
      </c>
      <c r="Y39" s="16"/>
      <c r="Z39" s="16">
        <v>8574.415</v>
      </c>
      <c r="AA39" s="16">
        <v>6404.327</v>
      </c>
      <c r="AB39" s="16">
        <v>2033.561</v>
      </c>
      <c r="AC39" s="16"/>
      <c r="AD39" s="16">
        <v>8457.285</v>
      </c>
      <c r="AE39" s="16">
        <v>6216.535</v>
      </c>
      <c r="AF39" s="16">
        <v>1969.038</v>
      </c>
      <c r="AG39" s="16"/>
      <c r="AH39" s="16">
        <v>9042.815</v>
      </c>
      <c r="AI39" s="16">
        <v>5473.273</v>
      </c>
      <c r="AJ39" s="16">
        <v>2245.402</v>
      </c>
      <c r="AK39" s="16"/>
      <c r="AL39" s="16">
        <v>9112.74</v>
      </c>
      <c r="AM39" s="16">
        <v>6025.568</v>
      </c>
      <c r="AN39" s="16">
        <v>2905.824</v>
      </c>
      <c r="AO39" s="16"/>
      <c r="AP39" s="16">
        <v>9331.135</v>
      </c>
      <c r="AQ39" s="16">
        <v>5533.03</v>
      </c>
      <c r="AR39" s="16">
        <v>2664.826</v>
      </c>
      <c r="AS39" s="16"/>
      <c r="AT39" s="16">
        <v>10116.019</v>
      </c>
      <c r="AU39" s="16">
        <v>5803.375</v>
      </c>
      <c r="AV39" s="16">
        <v>3449.515</v>
      </c>
      <c r="AW39" s="16"/>
      <c r="AX39" s="16">
        <v>10264.032</v>
      </c>
      <c r="AY39" s="16">
        <v>6712.389</v>
      </c>
      <c r="AZ39" s="16">
        <v>3439.206</v>
      </c>
      <c r="BA39" s="16"/>
      <c r="BB39" s="16">
        <v>10495.428</v>
      </c>
      <c r="BC39" s="16">
        <v>6884.635</v>
      </c>
      <c r="BD39" s="16">
        <v>3575.998</v>
      </c>
      <c r="BE39" s="16"/>
      <c r="BF39" s="16">
        <v>11335.758</v>
      </c>
      <c r="BG39" s="16">
        <v>8085.474</v>
      </c>
      <c r="BH39" s="16">
        <v>3286.699</v>
      </c>
      <c r="BI39" s="16"/>
      <c r="BJ39" s="16">
        <v>11190.079</v>
      </c>
      <c r="BK39" s="16">
        <v>7608.347</v>
      </c>
      <c r="BL39" s="16">
        <v>3432.316</v>
      </c>
      <c r="BM39" s="16"/>
      <c r="BN39" s="16">
        <v>11494.185</v>
      </c>
      <c r="BO39" s="16">
        <v>7955.301</v>
      </c>
      <c r="BP39" s="16">
        <v>3439.768</v>
      </c>
    </row>
    <row r="40" spans="1:68" ht="12">
      <c r="A40" s="1" t="s">
        <v>17</v>
      </c>
      <c r="B40" s="16">
        <v>4422.79072232574</v>
      </c>
      <c r="C40" s="16">
        <v>4141.652430546826</v>
      </c>
      <c r="D40" s="16">
        <v>675.271079685053</v>
      </c>
      <c r="E40" s="16"/>
      <c r="F40" s="16">
        <v>4382.213191252097</v>
      </c>
      <c r="G40" s="16">
        <v>4144.2021353448445</v>
      </c>
      <c r="H40" s="16">
        <v>416.1718963761089</v>
      </c>
      <c r="I40" s="16"/>
      <c r="J40" s="16">
        <v>5697.500865065306</v>
      </c>
      <c r="K40" s="16">
        <v>5339.544588306383</v>
      </c>
      <c r="L40" s="16">
        <v>235.19447184535215</v>
      </c>
      <c r="M40" s="16"/>
      <c r="N40" s="16">
        <v>5859.943934925709</v>
      </c>
      <c r="O40" s="16">
        <v>5471.315650356177</v>
      </c>
      <c r="P40" s="16">
        <v>279.9480444359516</v>
      </c>
      <c r="Q40" s="16"/>
      <c r="R40" s="16">
        <v>6386.794</v>
      </c>
      <c r="S40" s="16">
        <v>5627.406</v>
      </c>
      <c r="T40" s="16">
        <v>176.412</v>
      </c>
      <c r="U40" s="16"/>
      <c r="V40" s="16">
        <v>6196.671</v>
      </c>
      <c r="W40" s="16">
        <v>5927.155</v>
      </c>
      <c r="X40" s="16">
        <v>501.669</v>
      </c>
      <c r="Y40" s="16"/>
      <c r="Z40" s="16">
        <v>6043.549</v>
      </c>
      <c r="AA40" s="16">
        <v>5867.886</v>
      </c>
      <c r="AB40" s="16">
        <v>177.6</v>
      </c>
      <c r="AC40" s="16"/>
      <c r="AD40" s="16">
        <v>5441.589</v>
      </c>
      <c r="AE40" s="16">
        <v>5197.365</v>
      </c>
      <c r="AF40" s="16">
        <v>116.771</v>
      </c>
      <c r="AG40" s="16"/>
      <c r="AH40" s="16">
        <v>5642.356</v>
      </c>
      <c r="AI40" s="16">
        <v>4790.285</v>
      </c>
      <c r="AJ40" s="16">
        <v>194.887</v>
      </c>
      <c r="AK40" s="16"/>
      <c r="AL40" s="16">
        <v>5911.495</v>
      </c>
      <c r="AM40" s="16">
        <v>5660.093</v>
      </c>
      <c r="AN40" s="16">
        <v>1105.611</v>
      </c>
      <c r="AO40" s="16"/>
      <c r="AP40" s="16">
        <v>6008.603</v>
      </c>
      <c r="AQ40" s="16">
        <v>5696.18</v>
      </c>
      <c r="AR40" s="16">
        <v>174.579</v>
      </c>
      <c r="AS40" s="16"/>
      <c r="AT40" s="16">
        <v>8807.156</v>
      </c>
      <c r="AU40" s="16">
        <v>8555.135</v>
      </c>
      <c r="AV40" s="16">
        <v>202.39</v>
      </c>
      <c r="AW40" s="16"/>
      <c r="AX40" s="16">
        <v>10880.888</v>
      </c>
      <c r="AY40" s="16">
        <v>10674.922</v>
      </c>
      <c r="AZ40" s="16">
        <v>167.269</v>
      </c>
      <c r="BA40" s="16"/>
      <c r="BB40" s="16">
        <v>11150.312</v>
      </c>
      <c r="BC40" s="16">
        <v>10798.536</v>
      </c>
      <c r="BD40" s="16">
        <v>86.459</v>
      </c>
      <c r="BE40" s="16"/>
      <c r="BF40" s="16">
        <v>10985.425</v>
      </c>
      <c r="BG40" s="16">
        <v>10591.3</v>
      </c>
      <c r="BH40" s="16">
        <v>114.574</v>
      </c>
      <c r="BI40" s="16"/>
      <c r="BJ40" s="16">
        <v>9453.645</v>
      </c>
      <c r="BK40" s="16">
        <v>9255.136</v>
      </c>
      <c r="BL40" s="16">
        <v>297.668</v>
      </c>
      <c r="BM40" s="16"/>
      <c r="BN40" s="16">
        <v>8990.131</v>
      </c>
      <c r="BO40" s="16">
        <v>8587.696</v>
      </c>
      <c r="BP40" s="16">
        <v>90.377</v>
      </c>
    </row>
    <row r="41" spans="1:68" ht="12">
      <c r="A41" s="1" t="s">
        <v>18</v>
      </c>
      <c r="B41" s="16">
        <v>20.01765508291182</v>
      </c>
      <c r="C41" s="16">
        <v>3.307718973120574</v>
      </c>
      <c r="D41" s="16">
        <v>2.660632468105382</v>
      </c>
      <c r="E41" s="16"/>
      <c r="F41" s="16">
        <v>14.008579351995827</v>
      </c>
      <c r="G41" s="16">
        <v>0.44378679729107884</v>
      </c>
      <c r="H41" s="16">
        <v>17.01834416157445</v>
      </c>
      <c r="I41" s="16"/>
      <c r="J41" s="16">
        <v>17.61118025895149</v>
      </c>
      <c r="K41" s="16">
        <v>0.2582284495447432</v>
      </c>
      <c r="L41" s="16">
        <v>15.803581112138287</v>
      </c>
      <c r="M41" s="16"/>
      <c r="N41" s="16">
        <v>15.99575264541486</v>
      </c>
      <c r="O41" s="16">
        <v>6.162880176834842</v>
      </c>
      <c r="P41" s="16">
        <v>11.672958833220573</v>
      </c>
      <c r="Q41" s="16"/>
      <c r="R41" s="16">
        <v>24.977</v>
      </c>
      <c r="S41" s="16">
        <v>10.468</v>
      </c>
      <c r="T41" s="16">
        <v>2.317</v>
      </c>
      <c r="U41" s="16"/>
      <c r="V41" s="16">
        <v>22.129</v>
      </c>
      <c r="W41" s="16">
        <v>7.829</v>
      </c>
      <c r="X41" s="16">
        <v>21.759</v>
      </c>
      <c r="Y41" s="16"/>
      <c r="Z41" s="16">
        <v>23.196</v>
      </c>
      <c r="AA41" s="16">
        <v>7.626</v>
      </c>
      <c r="AB41" s="16">
        <v>7.264</v>
      </c>
      <c r="AC41" s="16"/>
      <c r="AD41" s="16">
        <v>23.208</v>
      </c>
      <c r="AE41" s="16">
        <v>7.467</v>
      </c>
      <c r="AF41" s="16">
        <v>13.334</v>
      </c>
      <c r="AG41" s="16"/>
      <c r="AH41" s="16">
        <v>48.623</v>
      </c>
      <c r="AI41" s="16">
        <v>30.78</v>
      </c>
      <c r="AJ41" s="16">
        <v>11.925</v>
      </c>
      <c r="AK41" s="16"/>
      <c r="AL41" s="16">
        <v>35.699</v>
      </c>
      <c r="AM41" s="16">
        <v>20.95</v>
      </c>
      <c r="AN41" s="16">
        <v>13.419</v>
      </c>
      <c r="AO41" s="16"/>
      <c r="AP41" s="16">
        <v>81.278</v>
      </c>
      <c r="AQ41" s="16">
        <v>62.162</v>
      </c>
      <c r="AR41" s="16">
        <v>14.517</v>
      </c>
      <c r="AS41" s="16"/>
      <c r="AT41" s="16">
        <v>40.117</v>
      </c>
      <c r="AU41" s="16">
        <v>26.048</v>
      </c>
      <c r="AV41" s="16">
        <v>8.523</v>
      </c>
      <c r="AW41" s="16"/>
      <c r="AX41" s="16">
        <v>35.003</v>
      </c>
      <c r="AY41" s="16">
        <v>27.758</v>
      </c>
      <c r="AZ41" s="16">
        <v>8.378</v>
      </c>
      <c r="BA41" s="16"/>
      <c r="BB41" s="16">
        <v>26.763</v>
      </c>
      <c r="BC41" s="16">
        <v>20.934</v>
      </c>
      <c r="BD41" s="16">
        <v>34.821</v>
      </c>
      <c r="BE41" s="16"/>
      <c r="BF41" s="16">
        <v>27.328</v>
      </c>
      <c r="BG41" s="16">
        <v>23.2</v>
      </c>
      <c r="BH41" s="16">
        <v>7.466</v>
      </c>
      <c r="BI41" s="16"/>
      <c r="BJ41" s="16">
        <v>33.061</v>
      </c>
      <c r="BK41" s="16">
        <v>21.516</v>
      </c>
      <c r="BL41" s="16">
        <v>4.234</v>
      </c>
      <c r="BM41" s="16"/>
      <c r="BN41" s="16">
        <v>216.945</v>
      </c>
      <c r="BO41" s="16">
        <v>6.895</v>
      </c>
      <c r="BP41" s="16">
        <v>4.042</v>
      </c>
    </row>
    <row r="42" spans="1:68" ht="12">
      <c r="A42" s="1" t="s">
        <v>19</v>
      </c>
      <c r="B42" s="16">
        <v>434.17949399612024</v>
      </c>
      <c r="C42" s="16">
        <v>434.17949399612024</v>
      </c>
      <c r="D42" s="16">
        <v>0</v>
      </c>
      <c r="E42" s="16"/>
      <c r="F42" s="16">
        <v>277.1838461141015</v>
      </c>
      <c r="G42" s="16">
        <v>277.18226647943993</v>
      </c>
      <c r="H42" s="16">
        <v>0</v>
      </c>
      <c r="I42" s="16"/>
      <c r="J42" s="16">
        <v>318.0341584593058</v>
      </c>
      <c r="K42" s="16">
        <v>318.0341584593058</v>
      </c>
      <c r="L42" s="16">
        <v>0</v>
      </c>
      <c r="M42" s="16"/>
      <c r="N42" s="16">
        <v>354.32895305352844</v>
      </c>
      <c r="O42" s="16">
        <v>352.77958235625994</v>
      </c>
      <c r="P42" s="16">
        <v>0</v>
      </c>
      <c r="Q42" s="16"/>
      <c r="R42" s="16">
        <v>352.295</v>
      </c>
      <c r="S42" s="16">
        <v>350.384</v>
      </c>
      <c r="T42" s="16">
        <v>1.129</v>
      </c>
      <c r="U42" s="16"/>
      <c r="V42" s="16">
        <v>314.752</v>
      </c>
      <c r="W42" s="16">
        <v>314.752</v>
      </c>
      <c r="X42" s="16">
        <v>1.91</v>
      </c>
      <c r="Y42" s="16"/>
      <c r="Z42" s="16">
        <v>221.187</v>
      </c>
      <c r="AA42" s="16">
        <v>221.187</v>
      </c>
      <c r="AB42" s="16">
        <v>0</v>
      </c>
      <c r="AC42" s="16"/>
      <c r="AD42" s="16">
        <v>297.108</v>
      </c>
      <c r="AE42" s="16">
        <v>297.108</v>
      </c>
      <c r="AF42" s="16">
        <v>0</v>
      </c>
      <c r="AG42" s="16"/>
      <c r="AH42" s="16">
        <v>266.753</v>
      </c>
      <c r="AI42" s="16">
        <v>266.753</v>
      </c>
      <c r="AJ42" s="16">
        <v>0</v>
      </c>
      <c r="AK42" s="16"/>
      <c r="AL42" s="16">
        <v>323.017</v>
      </c>
      <c r="AM42" s="16">
        <v>322.972</v>
      </c>
      <c r="AN42" s="16">
        <v>0</v>
      </c>
      <c r="AO42" s="16"/>
      <c r="AP42" s="16">
        <v>315.008</v>
      </c>
      <c r="AQ42" s="16">
        <v>315.008</v>
      </c>
      <c r="AR42" s="16">
        <v>0.043</v>
      </c>
      <c r="AS42" s="16"/>
      <c r="AT42" s="16">
        <v>279.566</v>
      </c>
      <c r="AU42" s="16">
        <v>279.566</v>
      </c>
      <c r="AV42" s="16">
        <v>0</v>
      </c>
      <c r="AW42" s="16"/>
      <c r="AX42" s="16">
        <v>239.854</v>
      </c>
      <c r="AY42" s="16">
        <v>239.854</v>
      </c>
      <c r="AZ42" s="16">
        <v>0</v>
      </c>
      <c r="BA42" s="16"/>
      <c r="BB42" s="16">
        <v>230.682</v>
      </c>
      <c r="BC42" s="16">
        <v>230.682</v>
      </c>
      <c r="BD42" s="16">
        <v>0</v>
      </c>
      <c r="BE42" s="16"/>
      <c r="BF42" s="16">
        <v>186.195</v>
      </c>
      <c r="BG42" s="16">
        <v>186.195</v>
      </c>
      <c r="BH42" s="16">
        <v>0</v>
      </c>
      <c r="BI42" s="16"/>
      <c r="BJ42" s="16">
        <v>177.734</v>
      </c>
      <c r="BK42" s="16">
        <v>177.734</v>
      </c>
      <c r="BL42" s="16">
        <v>0</v>
      </c>
      <c r="BM42" s="16"/>
      <c r="BN42" s="16">
        <v>137.342</v>
      </c>
      <c r="BO42" s="16">
        <v>137.342</v>
      </c>
      <c r="BP42" s="16">
        <v>0</v>
      </c>
    </row>
    <row r="43" spans="1:68" ht="12">
      <c r="A43" s="1" t="s">
        <v>20</v>
      </c>
      <c r="B43" s="16">
        <v>53.33996898940517</v>
      </c>
      <c r="C43" s="16">
        <v>46.14402879969003</v>
      </c>
      <c r="D43" s="16">
        <v>0</v>
      </c>
      <c r="E43" s="16"/>
      <c r="F43" s="16">
        <v>47.28878049362381</v>
      </c>
      <c r="G43" s="16">
        <v>40.23489614336652</v>
      </c>
      <c r="H43" s="16">
        <v>5.452898851795608</v>
      </c>
      <c r="I43" s="16"/>
      <c r="J43" s="16">
        <v>35.015777758267184</v>
      </c>
      <c r="K43" s="16">
        <v>28.250192380194914</v>
      </c>
      <c r="L43" s="16">
        <v>5.216214680803813</v>
      </c>
      <c r="M43" s="16"/>
      <c r="N43" s="16">
        <v>32.19046569505905</v>
      </c>
      <c r="O43" s="16">
        <v>25.427284657473706</v>
      </c>
      <c r="P43" s="16">
        <v>6.659195256859839</v>
      </c>
      <c r="Q43" s="16"/>
      <c r="R43" s="16">
        <v>27</v>
      </c>
      <c r="S43" s="16">
        <v>22.504</v>
      </c>
      <c r="T43" s="16">
        <v>5.249</v>
      </c>
      <c r="U43" s="16"/>
      <c r="V43" s="16">
        <v>25.122</v>
      </c>
      <c r="W43" s="16">
        <v>21.59</v>
      </c>
      <c r="X43" s="16">
        <v>2.493</v>
      </c>
      <c r="Y43" s="16"/>
      <c r="Z43" s="16">
        <v>26.092</v>
      </c>
      <c r="AA43" s="16">
        <v>21.15</v>
      </c>
      <c r="AB43" s="16">
        <v>2.828</v>
      </c>
      <c r="AC43" s="16"/>
      <c r="AD43" s="16">
        <v>29.578</v>
      </c>
      <c r="AE43" s="16">
        <v>19.604</v>
      </c>
      <c r="AF43" s="16">
        <v>4.44</v>
      </c>
      <c r="AG43" s="16"/>
      <c r="AH43" s="16">
        <v>17.854</v>
      </c>
      <c r="AI43" s="16">
        <v>11.239</v>
      </c>
      <c r="AJ43" s="16">
        <v>9.894</v>
      </c>
      <c r="AK43" s="16"/>
      <c r="AL43" s="16">
        <v>40.015</v>
      </c>
      <c r="AM43" s="16">
        <v>32.088</v>
      </c>
      <c r="AN43" s="16">
        <v>5.955</v>
      </c>
      <c r="AO43" s="16"/>
      <c r="AP43" s="16">
        <v>46.072</v>
      </c>
      <c r="AQ43" s="16">
        <v>39.872</v>
      </c>
      <c r="AR43" s="16">
        <v>7.481</v>
      </c>
      <c r="AS43" s="16"/>
      <c r="AT43" s="16">
        <v>70.379</v>
      </c>
      <c r="AU43" s="16">
        <v>61.032</v>
      </c>
      <c r="AV43" s="16">
        <v>5.685</v>
      </c>
      <c r="AW43" s="16"/>
      <c r="AX43" s="16">
        <v>66.301</v>
      </c>
      <c r="AY43" s="16">
        <v>57.258</v>
      </c>
      <c r="AZ43" s="16">
        <v>7.603</v>
      </c>
      <c r="BA43" s="16"/>
      <c r="BB43" s="16">
        <v>52.795</v>
      </c>
      <c r="BC43" s="16">
        <v>48.648</v>
      </c>
      <c r="BD43" s="16">
        <v>7.263</v>
      </c>
      <c r="BE43" s="16"/>
      <c r="BF43" s="16">
        <v>50.294</v>
      </c>
      <c r="BG43" s="16">
        <v>45.059</v>
      </c>
      <c r="BH43" s="16">
        <v>3.844</v>
      </c>
      <c r="BI43" s="16"/>
      <c r="BJ43" s="16">
        <v>66.336</v>
      </c>
      <c r="BK43" s="16">
        <v>60.698</v>
      </c>
      <c r="BL43" s="16">
        <v>4.737</v>
      </c>
      <c r="BM43" s="16"/>
      <c r="BN43" s="16">
        <v>53.857</v>
      </c>
      <c r="BO43" s="16">
        <v>43.006</v>
      </c>
      <c r="BP43" s="16">
        <v>4.091</v>
      </c>
    </row>
    <row r="44" spans="1:68" ht="12">
      <c r="A44" s="1" t="s">
        <v>21</v>
      </c>
      <c r="B44" s="16">
        <v>3.629523833343196</v>
      </c>
      <c r="C44" s="16">
        <v>0</v>
      </c>
      <c r="D44" s="16">
        <v>0</v>
      </c>
      <c r="E44" s="16"/>
      <c r="F44" s="16">
        <v>0</v>
      </c>
      <c r="G44" s="16">
        <v>0</v>
      </c>
      <c r="H44" s="16">
        <v>0</v>
      </c>
      <c r="I44" s="16"/>
      <c r="J44" s="16">
        <v>0</v>
      </c>
      <c r="K44" s="16">
        <v>0</v>
      </c>
      <c r="L44" s="16">
        <v>0</v>
      </c>
      <c r="M44" s="16"/>
      <c r="N44" s="16">
        <v>10.587366431334473</v>
      </c>
      <c r="O44" s="16">
        <v>0</v>
      </c>
      <c r="P44" s="16">
        <v>0</v>
      </c>
      <c r="Q44" s="16"/>
      <c r="R44" s="16">
        <v>0</v>
      </c>
      <c r="S44" s="16">
        <v>0</v>
      </c>
      <c r="T44" s="16">
        <v>0</v>
      </c>
      <c r="U44" s="16"/>
      <c r="V44" s="16">
        <v>0</v>
      </c>
      <c r="W44" s="16">
        <v>0</v>
      </c>
      <c r="X44" s="16">
        <v>0</v>
      </c>
      <c r="Y44" s="16"/>
      <c r="Z44" s="16">
        <v>0</v>
      </c>
      <c r="AA44" s="16">
        <v>0</v>
      </c>
      <c r="AB44" s="16">
        <v>0</v>
      </c>
      <c r="AC44" s="16"/>
      <c r="AD44" s="16">
        <v>0</v>
      </c>
      <c r="AE44" s="16">
        <v>0</v>
      </c>
      <c r="AF44" s="16">
        <v>0</v>
      </c>
      <c r="AG44" s="16"/>
      <c r="AH44" s="16">
        <v>0.126</v>
      </c>
      <c r="AI44" s="16">
        <v>0</v>
      </c>
      <c r="AJ44" s="16">
        <v>10.587</v>
      </c>
      <c r="AK44" s="16"/>
      <c r="AL44" s="16">
        <v>0</v>
      </c>
      <c r="AM44" s="16">
        <v>0</v>
      </c>
      <c r="AN44" s="16">
        <v>0.126</v>
      </c>
      <c r="AO44" s="16"/>
      <c r="AP44" s="16">
        <v>0</v>
      </c>
      <c r="AQ44" s="16">
        <v>0</v>
      </c>
      <c r="AR44" s="16">
        <v>0</v>
      </c>
      <c r="AS44" s="16"/>
      <c r="AT44" s="16">
        <v>166.407</v>
      </c>
      <c r="AU44" s="16">
        <v>144.225</v>
      </c>
      <c r="AV44" s="16">
        <v>0</v>
      </c>
      <c r="AW44" s="16"/>
      <c r="AX44" s="16">
        <v>0</v>
      </c>
      <c r="AY44" s="16">
        <v>0</v>
      </c>
      <c r="AZ44" s="16">
        <v>21.552</v>
      </c>
      <c r="BA44" s="16"/>
      <c r="BB44" s="16">
        <v>18.215</v>
      </c>
      <c r="BC44" s="16">
        <v>18.054</v>
      </c>
      <c r="BD44" s="16">
        <v>0</v>
      </c>
      <c r="BE44" s="16"/>
      <c r="BF44" s="16">
        <v>63.284</v>
      </c>
      <c r="BG44" s="16">
        <v>63.284</v>
      </c>
      <c r="BH44" s="16">
        <v>0</v>
      </c>
      <c r="BI44" s="16"/>
      <c r="BJ44" s="16">
        <v>36.058</v>
      </c>
      <c r="BK44" s="16">
        <v>0</v>
      </c>
      <c r="BL44" s="16">
        <v>0</v>
      </c>
      <c r="BM44" s="16"/>
      <c r="BN44" s="16">
        <v>6.509</v>
      </c>
      <c r="BO44" s="16">
        <v>6.509</v>
      </c>
      <c r="BP44" s="16">
        <v>36.058</v>
      </c>
    </row>
    <row r="45" spans="1:68" ht="12">
      <c r="A45" s="1" t="s">
        <v>22</v>
      </c>
      <c r="B45" s="16">
        <v>96.07286173932354</v>
      </c>
      <c r="C45" s="16">
        <v>0</v>
      </c>
      <c r="D45" s="16">
        <v>0</v>
      </c>
      <c r="E45" s="16"/>
      <c r="F45" s="16">
        <v>0</v>
      </c>
      <c r="G45" s="16">
        <v>0</v>
      </c>
      <c r="H45" s="16">
        <v>0</v>
      </c>
      <c r="I45" s="16"/>
      <c r="J45" s="16">
        <v>0</v>
      </c>
      <c r="K45" s="16">
        <v>0</v>
      </c>
      <c r="L45" s="16">
        <v>0</v>
      </c>
      <c r="M45" s="16"/>
      <c r="N45" s="16">
        <v>0</v>
      </c>
      <c r="O45" s="16">
        <v>0</v>
      </c>
      <c r="P45" s="16">
        <v>0</v>
      </c>
      <c r="Q45" s="16"/>
      <c r="R45" s="16">
        <v>0</v>
      </c>
      <c r="S45" s="16">
        <v>0</v>
      </c>
      <c r="T45" s="16">
        <v>0</v>
      </c>
      <c r="U45" s="16"/>
      <c r="V45" s="16">
        <v>0</v>
      </c>
      <c r="W45" s="16">
        <v>0</v>
      </c>
      <c r="X45" s="16">
        <v>0</v>
      </c>
      <c r="Y45" s="16"/>
      <c r="Z45" s="16">
        <v>0</v>
      </c>
      <c r="AA45" s="16">
        <v>0</v>
      </c>
      <c r="AB45" s="16">
        <v>0</v>
      </c>
      <c r="AC45" s="16"/>
      <c r="AD45" s="16">
        <v>0</v>
      </c>
      <c r="AE45" s="16">
        <v>0</v>
      </c>
      <c r="AF45" s="16">
        <v>0</v>
      </c>
      <c r="AG45" s="16"/>
      <c r="AH45" s="16">
        <v>0</v>
      </c>
      <c r="AI45" s="16">
        <v>0</v>
      </c>
      <c r="AJ45" s="16">
        <v>0</v>
      </c>
      <c r="AK45" s="16"/>
      <c r="AL45" s="16">
        <v>0</v>
      </c>
      <c r="AM45" s="16">
        <v>0</v>
      </c>
      <c r="AN45" s="16">
        <v>0</v>
      </c>
      <c r="AO45" s="16"/>
      <c r="AP45" s="16">
        <v>0</v>
      </c>
      <c r="AQ45" s="16">
        <v>0</v>
      </c>
      <c r="AR45" s="16">
        <v>0</v>
      </c>
      <c r="AS45" s="16"/>
      <c r="AT45" s="16">
        <v>0</v>
      </c>
      <c r="AU45" s="16">
        <v>0</v>
      </c>
      <c r="AV45" s="16">
        <v>0</v>
      </c>
      <c r="AW45" s="16"/>
      <c r="AX45" s="16">
        <v>0</v>
      </c>
      <c r="AY45" s="16">
        <v>0</v>
      </c>
      <c r="AZ45" s="16">
        <v>0</v>
      </c>
      <c r="BA45" s="16"/>
      <c r="BB45" s="16">
        <v>0</v>
      </c>
      <c r="BC45" s="16">
        <v>0</v>
      </c>
      <c r="BD45" s="16">
        <v>0</v>
      </c>
      <c r="BE45" s="16"/>
      <c r="BF45" s="16">
        <v>0</v>
      </c>
      <c r="BG45" s="16">
        <v>0</v>
      </c>
      <c r="BH45" s="16">
        <v>0</v>
      </c>
      <c r="BI45" s="16"/>
      <c r="BJ45" s="16">
        <v>0</v>
      </c>
      <c r="BK45" s="16">
        <v>0</v>
      </c>
      <c r="BL45" s="16">
        <v>0</v>
      </c>
      <c r="BM45" s="16"/>
      <c r="BN45" s="16">
        <v>0</v>
      </c>
      <c r="BO45" s="16">
        <v>0</v>
      </c>
      <c r="BP45" s="16">
        <v>0</v>
      </c>
    </row>
    <row r="46" spans="1:68" ht="12">
      <c r="A46" s="1" t="s">
        <v>23</v>
      </c>
      <c r="B46" s="16">
        <v>12793.432190055735</v>
      </c>
      <c r="C46" s="16">
        <v>10316.941200404124</v>
      </c>
      <c r="D46" s="16">
        <v>2308.374643664333</v>
      </c>
      <c r="E46" s="16"/>
      <c r="F46" s="16">
        <v>12531.869407644012</v>
      </c>
      <c r="G46" s="16">
        <v>10405.154974216057</v>
      </c>
      <c r="H46" s="16">
        <v>2346.6531061657333</v>
      </c>
      <c r="I46" s="16"/>
      <c r="J46" s="16">
        <v>13455.045009218757</v>
      </c>
      <c r="K46" s="16">
        <v>11084.456196708104</v>
      </c>
      <c r="L46" s="16">
        <v>1853.8736849716208</v>
      </c>
      <c r="M46" s="16"/>
      <c r="N46" s="16">
        <v>13607.003916891203</v>
      </c>
      <c r="O46" s="16">
        <v>11218.705396421738</v>
      </c>
      <c r="P46" s="16">
        <v>2125.3351896170143</v>
      </c>
      <c r="Q46" s="16"/>
      <c r="R46" s="16">
        <v>14439.742</v>
      </c>
      <c r="S46" s="16">
        <v>11799.813</v>
      </c>
      <c r="T46" s="16">
        <v>1975.434</v>
      </c>
      <c r="U46" s="16"/>
      <c r="V46" s="16">
        <v>14496.236</v>
      </c>
      <c r="W46" s="16">
        <v>11794.179</v>
      </c>
      <c r="X46" s="16">
        <v>2243.102</v>
      </c>
      <c r="Y46" s="16"/>
      <c r="Z46" s="16">
        <v>15742.034</v>
      </c>
      <c r="AA46" s="16">
        <v>13322.197</v>
      </c>
      <c r="AB46" s="16">
        <v>2308.581</v>
      </c>
      <c r="AC46" s="16"/>
      <c r="AD46" s="16">
        <v>15163.469</v>
      </c>
      <c r="AE46" s="16">
        <v>12584.105</v>
      </c>
      <c r="AF46" s="16">
        <v>2141.845</v>
      </c>
      <c r="AG46" s="16"/>
      <c r="AH46" s="16">
        <v>15889.201</v>
      </c>
      <c r="AI46" s="16">
        <v>11382.317</v>
      </c>
      <c r="AJ46" s="16">
        <v>2538.402</v>
      </c>
      <c r="AK46" s="16"/>
      <c r="AL46" s="16">
        <v>16266.338</v>
      </c>
      <c r="AM46" s="16">
        <v>12818.012</v>
      </c>
      <c r="AN46" s="16">
        <v>4067.919</v>
      </c>
      <c r="AO46" s="16"/>
      <c r="AP46" s="16">
        <v>16747.594</v>
      </c>
      <c r="AQ46" s="16">
        <v>12543.422</v>
      </c>
      <c r="AR46" s="16">
        <v>2942.285</v>
      </c>
      <c r="AS46" s="16"/>
      <c r="AT46" s="16">
        <v>20525.387</v>
      </c>
      <c r="AU46" s="16">
        <v>15844.011</v>
      </c>
      <c r="AV46" s="16">
        <v>3722.535</v>
      </c>
      <c r="AW46" s="16"/>
      <c r="AX46" s="16">
        <f>SUM(AX37:AX45)</f>
        <v>22373.100000000002</v>
      </c>
      <c r="AY46" s="16">
        <f>SUM(AY37:AY45)</f>
        <v>18537.309</v>
      </c>
      <c r="AZ46" s="16">
        <f>SUM(AZ37:AZ45)</f>
        <v>3698.3720000000003</v>
      </c>
      <c r="BA46" s="16"/>
      <c r="BB46" s="16">
        <v>22668.949</v>
      </c>
      <c r="BC46" s="16">
        <v>18649.603</v>
      </c>
      <c r="BD46" s="16">
        <v>3759.59</v>
      </c>
      <c r="BE46" s="16"/>
      <c r="BF46" s="16">
        <v>23266.46</v>
      </c>
      <c r="BG46" s="16">
        <v>19568.63</v>
      </c>
      <c r="BH46" s="16">
        <v>3462.809</v>
      </c>
      <c r="BI46" s="16"/>
      <c r="BJ46" s="16">
        <f>SUM(BJ37:BJ45)</f>
        <v>21612.175000000003</v>
      </c>
      <c r="BK46" s="16">
        <f>SUM(BK37:BK45)</f>
        <v>17742.538</v>
      </c>
      <c r="BL46" s="16">
        <f>SUM(BL37:BL45)</f>
        <v>3770.2419999999997</v>
      </c>
      <c r="BM46" s="16"/>
      <c r="BN46" s="16">
        <f>SUM(BN37:BN45)</f>
        <v>21402.128999999997</v>
      </c>
      <c r="BO46" s="16">
        <f>SUM(BO37:BO45)</f>
        <v>17207.241</v>
      </c>
      <c r="BP46" s="16">
        <f>SUM(BP37:BP45)</f>
        <v>3600.7149999999997</v>
      </c>
    </row>
    <row r="47" spans="2:68" ht="1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v>0</v>
      </c>
      <c r="S47" s="16">
        <v>0</v>
      </c>
      <c r="T47" s="16">
        <v>0</v>
      </c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</row>
    <row r="48" spans="1:68" ht="12">
      <c r="A48" s="1" t="s">
        <v>26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</row>
    <row r="49" spans="1:68" ht="12">
      <c r="A49" s="1" t="s">
        <v>14</v>
      </c>
      <c r="B49" s="16">
        <v>93736.22568979413</v>
      </c>
      <c r="C49" s="16">
        <v>89640.74727205993</v>
      </c>
      <c r="D49" s="16">
        <v>2778.310773557312</v>
      </c>
      <c r="E49" s="16"/>
      <c r="F49" s="16">
        <v>98054.75948835068</v>
      </c>
      <c r="G49" s="16">
        <v>94843.13169936065</v>
      </c>
      <c r="H49" s="16">
        <v>3375.293002364831</v>
      </c>
      <c r="I49" s="16"/>
      <c r="J49" s="16">
        <v>102798.5249990962</v>
      </c>
      <c r="K49" s="16">
        <v>98170.76130911495</v>
      </c>
      <c r="L49" s="16">
        <v>2782.8763550537888</v>
      </c>
      <c r="M49" s="16"/>
      <c r="N49" s="16">
        <v>107571.05788388758</v>
      </c>
      <c r="O49" s="16">
        <v>103326.80027575468</v>
      </c>
      <c r="P49" s="16">
        <v>4361.479310438955</v>
      </c>
      <c r="Q49" s="16"/>
      <c r="R49" s="16">
        <v>114106.34</v>
      </c>
      <c r="S49" s="16">
        <v>108205.722</v>
      </c>
      <c r="T49" s="16">
        <v>3615.774</v>
      </c>
      <c r="U49" s="16"/>
      <c r="V49" s="16">
        <v>118733.88</v>
      </c>
      <c r="W49" s="16">
        <v>109203.202</v>
      </c>
      <c r="X49" s="16">
        <v>4704.188</v>
      </c>
      <c r="Y49" s="16"/>
      <c r="Z49" s="16">
        <v>127787.365</v>
      </c>
      <c r="AA49" s="16">
        <v>121587.248</v>
      </c>
      <c r="AB49" s="16">
        <v>10256.129</v>
      </c>
      <c r="AC49" s="16"/>
      <c r="AD49" s="16">
        <v>132042.109</v>
      </c>
      <c r="AE49" s="16">
        <v>124287.325</v>
      </c>
      <c r="AF49" s="16">
        <v>4353.594</v>
      </c>
      <c r="AG49" s="16"/>
      <c r="AH49" s="16">
        <v>132761.389</v>
      </c>
      <c r="AI49" s="16">
        <v>127249.218</v>
      </c>
      <c r="AJ49" s="16">
        <v>8078.178</v>
      </c>
      <c r="AK49" s="16"/>
      <c r="AL49" s="16">
        <v>130548.288</v>
      </c>
      <c r="AM49" s="16">
        <v>122027.732</v>
      </c>
      <c r="AN49" s="16">
        <v>4146.191</v>
      </c>
      <c r="AO49" s="16"/>
      <c r="AP49" s="16">
        <v>134022.192</v>
      </c>
      <c r="AQ49" s="16">
        <v>126207.643</v>
      </c>
      <c r="AR49" s="16">
        <v>8063.984</v>
      </c>
      <c r="AS49" s="16"/>
      <c r="AT49" s="16">
        <v>133322.274</v>
      </c>
      <c r="AU49" s="16">
        <v>126556.014</v>
      </c>
      <c r="AV49" s="16">
        <v>7184.6</v>
      </c>
      <c r="AW49" s="16"/>
      <c r="AX49" s="16">
        <v>132809.17</v>
      </c>
      <c r="AY49" s="16">
        <v>125117.281</v>
      </c>
      <c r="AZ49" s="16">
        <v>6696.128</v>
      </c>
      <c r="BA49" s="16"/>
      <c r="BB49" s="16">
        <v>129896.379</v>
      </c>
      <c r="BC49" s="16">
        <v>121776.267</v>
      </c>
      <c r="BD49" s="16">
        <v>6884.975</v>
      </c>
      <c r="BE49" s="16"/>
      <c r="BF49" s="16">
        <v>124257.078</v>
      </c>
      <c r="BG49" s="16">
        <v>118715.176</v>
      </c>
      <c r="BH49" s="16">
        <v>6413.435</v>
      </c>
      <c r="BI49" s="16"/>
      <c r="BJ49" s="16">
        <v>122306.206</v>
      </c>
      <c r="BK49" s="16">
        <v>117262.675</v>
      </c>
      <c r="BL49" s="16">
        <v>3996.009</v>
      </c>
      <c r="BM49" s="16"/>
      <c r="BN49" s="16">
        <v>121849.494</v>
      </c>
      <c r="BO49" s="16">
        <v>117523.401</v>
      </c>
      <c r="BP49" s="16">
        <v>4081.781</v>
      </c>
    </row>
    <row r="50" spans="1:68" ht="12">
      <c r="A50" s="1" t="s">
        <v>15</v>
      </c>
      <c r="B50" s="16">
        <v>6204.967974261042</v>
      </c>
      <c r="C50" s="16">
        <v>3796.445737356315</v>
      </c>
      <c r="D50" s="16">
        <v>2367.5175856741866</v>
      </c>
      <c r="E50" s="16"/>
      <c r="F50" s="16">
        <v>5737.954820734868</v>
      </c>
      <c r="G50" s="16">
        <v>3639.867279121601</v>
      </c>
      <c r="H50" s="16">
        <v>2228.7775760562836</v>
      </c>
      <c r="I50" s="16"/>
      <c r="J50" s="16">
        <v>6121.098813698503</v>
      </c>
      <c r="K50" s="16">
        <v>3732.330718339901</v>
      </c>
      <c r="L50" s="16">
        <v>1993.9884416945984</v>
      </c>
      <c r="M50" s="16"/>
      <c r="N50" s="16">
        <v>6821.98325569732</v>
      </c>
      <c r="O50" s="16">
        <v>4029.8080968132213</v>
      </c>
      <c r="P50" s="16">
        <v>2203.7089216307086</v>
      </c>
      <c r="Q50" s="16"/>
      <c r="R50" s="16">
        <v>6877.763</v>
      </c>
      <c r="S50" s="16">
        <v>3816.311</v>
      </c>
      <c r="T50" s="16">
        <v>2517.214</v>
      </c>
      <c r="U50" s="16"/>
      <c r="V50" s="16">
        <v>6934.778</v>
      </c>
      <c r="W50" s="16">
        <v>4154.516</v>
      </c>
      <c r="X50" s="16">
        <v>2729.564</v>
      </c>
      <c r="Y50" s="16"/>
      <c r="Z50" s="16">
        <v>7293.427</v>
      </c>
      <c r="AA50" s="16">
        <v>3617.087</v>
      </c>
      <c r="AB50" s="16">
        <v>2539.045</v>
      </c>
      <c r="AC50" s="16"/>
      <c r="AD50" s="16">
        <v>7421.735</v>
      </c>
      <c r="AE50" s="16">
        <v>3986.586</v>
      </c>
      <c r="AF50" s="16">
        <v>3438.73</v>
      </c>
      <c r="AG50" s="16"/>
      <c r="AH50" s="16">
        <v>6632.96</v>
      </c>
      <c r="AI50" s="16">
        <v>3338.128</v>
      </c>
      <c r="AJ50" s="16">
        <v>3086.859</v>
      </c>
      <c r="AK50" s="16"/>
      <c r="AL50" s="16">
        <v>6458.273</v>
      </c>
      <c r="AM50" s="16">
        <v>3227.22</v>
      </c>
      <c r="AN50" s="16">
        <v>3094.705</v>
      </c>
      <c r="AO50" s="16"/>
      <c r="AP50" s="16">
        <v>6312.454</v>
      </c>
      <c r="AQ50" s="16">
        <v>3169.587</v>
      </c>
      <c r="AR50" s="16">
        <v>2964.314</v>
      </c>
      <c r="AS50" s="16"/>
      <c r="AT50" s="16">
        <v>5870.42</v>
      </c>
      <c r="AU50" s="16">
        <v>2836.213</v>
      </c>
      <c r="AV50" s="16">
        <v>2729.405</v>
      </c>
      <c r="AW50" s="16"/>
      <c r="AX50" s="16">
        <v>5941.116</v>
      </c>
      <c r="AY50" s="16">
        <v>2858.781</v>
      </c>
      <c r="AZ50" s="16">
        <v>2625.159</v>
      </c>
      <c r="BA50" s="16"/>
      <c r="BB50" s="16">
        <v>5476.354</v>
      </c>
      <c r="BC50" s="16">
        <v>2624.083</v>
      </c>
      <c r="BD50" s="16">
        <v>2816.784</v>
      </c>
      <c r="BE50" s="16"/>
      <c r="BF50" s="16">
        <v>5122.487</v>
      </c>
      <c r="BG50" s="16">
        <v>2377.662</v>
      </c>
      <c r="BH50" s="16">
        <v>2597.103</v>
      </c>
      <c r="BI50" s="16"/>
      <c r="BJ50" s="16">
        <v>4887.406</v>
      </c>
      <c r="BK50" s="16">
        <v>2356.968</v>
      </c>
      <c r="BL50" s="16">
        <v>2645.754</v>
      </c>
      <c r="BM50" s="16"/>
      <c r="BN50" s="16">
        <v>4739.625</v>
      </c>
      <c r="BO50" s="16">
        <v>2562.224</v>
      </c>
      <c r="BP50" s="16">
        <v>2115.083</v>
      </c>
    </row>
    <row r="51" spans="1:68" ht="12">
      <c r="A51" s="1" t="s">
        <v>16</v>
      </c>
      <c r="B51" s="16">
        <v>8103.399418001947</v>
      </c>
      <c r="C51" s="16">
        <v>5635.226651612108</v>
      </c>
      <c r="D51" s="16">
        <v>1664.6535897418698</v>
      </c>
      <c r="E51" s="16"/>
      <c r="F51" s="16">
        <v>8706.495292645792</v>
      </c>
      <c r="G51" s="16">
        <v>6126.9479603388145</v>
      </c>
      <c r="H51" s="16">
        <v>1654.3680838940716</v>
      </c>
      <c r="I51" s="16"/>
      <c r="J51" s="16">
        <v>10150.908705913947</v>
      </c>
      <c r="K51" s="16">
        <v>6665.909196548002</v>
      </c>
      <c r="L51" s="16">
        <v>2236.4649558171122</v>
      </c>
      <c r="M51" s="16"/>
      <c r="N51" s="16">
        <v>9278.863913251498</v>
      </c>
      <c r="O51" s="16">
        <v>6253.000002910259</v>
      </c>
      <c r="P51" s="16">
        <v>3128.465000104768</v>
      </c>
      <c r="Q51" s="16"/>
      <c r="R51" s="16">
        <v>10966.446</v>
      </c>
      <c r="S51" s="16">
        <v>7240.506</v>
      </c>
      <c r="T51" s="16">
        <v>2629.048</v>
      </c>
      <c r="U51" s="16"/>
      <c r="V51" s="16">
        <v>15946.324</v>
      </c>
      <c r="W51" s="16">
        <v>10272.843</v>
      </c>
      <c r="X51" s="16">
        <v>3154.631</v>
      </c>
      <c r="Y51" s="16"/>
      <c r="Z51" s="16">
        <v>19086.552</v>
      </c>
      <c r="AA51" s="16">
        <v>12557.557</v>
      </c>
      <c r="AB51" s="16">
        <v>4907.297</v>
      </c>
      <c r="AC51" s="16"/>
      <c r="AD51" s="16">
        <v>22383.986</v>
      </c>
      <c r="AE51" s="16">
        <v>13491.596</v>
      </c>
      <c r="AF51" s="16">
        <v>5314.463</v>
      </c>
      <c r="AG51" s="16"/>
      <c r="AH51" s="16">
        <v>25438.551</v>
      </c>
      <c r="AI51" s="16">
        <v>16598.807</v>
      </c>
      <c r="AJ51" s="16">
        <v>7506.153</v>
      </c>
      <c r="AK51" s="16"/>
      <c r="AL51" s="16">
        <v>30469.567</v>
      </c>
      <c r="AM51" s="16">
        <v>19455.114</v>
      </c>
      <c r="AN51" s="16">
        <v>8898.562</v>
      </c>
      <c r="AO51" s="16"/>
      <c r="AP51" s="16">
        <v>30405.67</v>
      </c>
      <c r="AQ51" s="16">
        <v>18266.168</v>
      </c>
      <c r="AR51" s="16">
        <v>9917.191</v>
      </c>
      <c r="AS51" s="16"/>
      <c r="AT51" s="16">
        <v>29438.482</v>
      </c>
      <c r="AU51" s="16">
        <v>18442.772</v>
      </c>
      <c r="AV51" s="16">
        <v>11796.338</v>
      </c>
      <c r="AW51" s="16"/>
      <c r="AX51" s="16">
        <v>30018.077</v>
      </c>
      <c r="AY51" s="16">
        <v>16995.737</v>
      </c>
      <c r="AZ51" s="16">
        <v>9526.217</v>
      </c>
      <c r="BA51" s="16"/>
      <c r="BB51" s="16">
        <v>28025.041</v>
      </c>
      <c r="BC51" s="16">
        <v>15587.871</v>
      </c>
      <c r="BD51" s="16">
        <v>12006.236</v>
      </c>
      <c r="BE51" s="16"/>
      <c r="BF51" s="16">
        <v>28054.48</v>
      </c>
      <c r="BG51" s="16">
        <v>16427.829</v>
      </c>
      <c r="BH51" s="16">
        <v>10588.022</v>
      </c>
      <c r="BI51" s="16"/>
      <c r="BJ51" s="16">
        <v>28325.485</v>
      </c>
      <c r="BK51" s="16">
        <v>16772.692</v>
      </c>
      <c r="BL51" s="16">
        <v>10454.135</v>
      </c>
      <c r="BM51" s="16"/>
      <c r="BN51" s="16">
        <v>27260.391</v>
      </c>
      <c r="BO51" s="16">
        <v>16260.967</v>
      </c>
      <c r="BP51" s="16">
        <v>9322.07</v>
      </c>
    </row>
    <row r="52" spans="1:68" ht="12">
      <c r="A52" s="1" t="s">
        <v>17</v>
      </c>
      <c r="B52" s="16">
        <v>799.4258858898406</v>
      </c>
      <c r="C52" s="16">
        <v>732.5698153910231</v>
      </c>
      <c r="D52" s="16">
        <v>32.186557233817496</v>
      </c>
      <c r="E52" s="16"/>
      <c r="F52" s="16">
        <v>762.8633362131275</v>
      </c>
      <c r="G52" s="16">
        <v>704.5051041230322</v>
      </c>
      <c r="H52" s="16">
        <v>56.77610259611582</v>
      </c>
      <c r="I52" s="16"/>
      <c r="J52" s="16">
        <v>870.2815206556937</v>
      </c>
      <c r="K52" s="16">
        <v>776.9577589902235</v>
      </c>
      <c r="L52" s="16">
        <v>29.231460488464933</v>
      </c>
      <c r="M52" s="16"/>
      <c r="N52" s="16">
        <v>896.6078422927683</v>
      </c>
      <c r="O52" s="16">
        <v>819.3347779025808</v>
      </c>
      <c r="P52" s="16">
        <v>82.77352146216934</v>
      </c>
      <c r="Q52" s="16"/>
      <c r="R52" s="16">
        <v>1094.06</v>
      </c>
      <c r="S52" s="16">
        <v>969.236</v>
      </c>
      <c r="T52" s="16">
        <v>53.057</v>
      </c>
      <c r="U52" s="16"/>
      <c r="V52" s="16">
        <v>1574.629</v>
      </c>
      <c r="W52" s="16">
        <v>1425.295</v>
      </c>
      <c r="X52" s="16">
        <v>85.954</v>
      </c>
      <c r="Y52" s="16"/>
      <c r="Z52" s="16">
        <v>1248.262</v>
      </c>
      <c r="AA52" s="16">
        <v>1106.994</v>
      </c>
      <c r="AB52" s="16">
        <v>113.668</v>
      </c>
      <c r="AC52" s="16"/>
      <c r="AD52" s="16">
        <v>1481.378</v>
      </c>
      <c r="AE52" s="16">
        <v>1268.302</v>
      </c>
      <c r="AF52" s="16">
        <v>108.479</v>
      </c>
      <c r="AG52" s="16"/>
      <c r="AH52" s="16">
        <v>1307.853</v>
      </c>
      <c r="AI52" s="16">
        <v>1047.907</v>
      </c>
      <c r="AJ52" s="16">
        <v>162.866</v>
      </c>
      <c r="AK52" s="16"/>
      <c r="AL52" s="16">
        <v>1829.355</v>
      </c>
      <c r="AM52" s="16">
        <v>1228.584</v>
      </c>
      <c r="AN52" s="16">
        <v>271.924</v>
      </c>
      <c r="AO52" s="16"/>
      <c r="AP52" s="16">
        <v>1723.22</v>
      </c>
      <c r="AQ52" s="16">
        <v>1273.775</v>
      </c>
      <c r="AR52" s="16">
        <v>562.909</v>
      </c>
      <c r="AS52" s="16"/>
      <c r="AT52" s="16">
        <v>1533.541</v>
      </c>
      <c r="AU52" s="16">
        <v>1085.944</v>
      </c>
      <c r="AV52" s="16">
        <v>323.841</v>
      </c>
      <c r="AW52" s="16"/>
      <c r="AX52" s="16">
        <v>1490.131</v>
      </c>
      <c r="AY52" s="16">
        <v>1141.364</v>
      </c>
      <c r="AZ52" s="16">
        <v>427.497</v>
      </c>
      <c r="BA52" s="16"/>
      <c r="BB52" s="16">
        <v>1577.182</v>
      </c>
      <c r="BC52" s="16">
        <v>1197.535</v>
      </c>
      <c r="BD52" s="16">
        <v>360.618</v>
      </c>
      <c r="BE52" s="16"/>
      <c r="BF52" s="16">
        <v>1809.381</v>
      </c>
      <c r="BG52" s="16">
        <v>1401.332</v>
      </c>
      <c r="BH52" s="16">
        <v>334.2</v>
      </c>
      <c r="BI52" s="16"/>
      <c r="BJ52" s="16">
        <v>1984.723</v>
      </c>
      <c r="BK52" s="16">
        <v>1562.94</v>
      </c>
      <c r="BL52" s="16">
        <v>316.826</v>
      </c>
      <c r="BM52" s="16"/>
      <c r="BN52" s="16">
        <v>1845.958</v>
      </c>
      <c r="BO52" s="16">
        <v>1535.7</v>
      </c>
      <c r="BP52" s="16">
        <v>299.04</v>
      </c>
    </row>
    <row r="53" spans="1:68" ht="12">
      <c r="A53" s="1" t="s">
        <v>18</v>
      </c>
      <c r="B53" s="16">
        <v>288.9783375155381</v>
      </c>
      <c r="C53" s="16">
        <v>77.99348764171484</v>
      </c>
      <c r="D53" s="16">
        <v>75.83962922746629</v>
      </c>
      <c r="E53" s="16"/>
      <c r="F53" s="16">
        <v>319.33832833667907</v>
      </c>
      <c r="G53" s="16">
        <v>120.91227861309227</v>
      </c>
      <c r="H53" s="16">
        <v>110.74681301103851</v>
      </c>
      <c r="I53" s="16"/>
      <c r="J53" s="16">
        <v>516.921710298667</v>
      </c>
      <c r="K53" s="16">
        <v>187.93866557866414</v>
      </c>
      <c r="L53" s="16">
        <v>234.9362433958074</v>
      </c>
      <c r="M53" s="16"/>
      <c r="N53" s="16">
        <v>1345.034674038931</v>
      </c>
      <c r="O53" s="16">
        <v>805.8000823826551</v>
      </c>
      <c r="P53" s="16">
        <v>242.25573584823533</v>
      </c>
      <c r="Q53" s="16"/>
      <c r="R53" s="16">
        <v>1265.875</v>
      </c>
      <c r="S53" s="16">
        <v>507.499</v>
      </c>
      <c r="T53" s="16">
        <v>442.016</v>
      </c>
      <c r="U53" s="16"/>
      <c r="V53" s="16">
        <v>1952.417</v>
      </c>
      <c r="W53" s="16">
        <v>805.112</v>
      </c>
      <c r="X53" s="16">
        <v>652.109</v>
      </c>
      <c r="Y53" s="16"/>
      <c r="Z53" s="16">
        <v>4777.713</v>
      </c>
      <c r="AA53" s="16">
        <v>1194.547</v>
      </c>
      <c r="AB53" s="16">
        <v>1070.602</v>
      </c>
      <c r="AC53" s="16"/>
      <c r="AD53" s="16">
        <v>6125.721</v>
      </c>
      <c r="AE53" s="16">
        <v>1513.153</v>
      </c>
      <c r="AF53" s="16">
        <v>1884.313</v>
      </c>
      <c r="AG53" s="16"/>
      <c r="AH53" s="16">
        <v>9340.515</v>
      </c>
      <c r="AI53" s="16">
        <v>2745.842</v>
      </c>
      <c r="AJ53" s="16">
        <v>3268.121</v>
      </c>
      <c r="AK53" s="16"/>
      <c r="AL53" s="16">
        <v>12731.063</v>
      </c>
      <c r="AM53" s="16">
        <v>3971.762</v>
      </c>
      <c r="AN53" s="16">
        <v>5565.118</v>
      </c>
      <c r="AO53" s="16"/>
      <c r="AP53" s="16">
        <v>17952.722</v>
      </c>
      <c r="AQ53" s="16">
        <v>8571.085</v>
      </c>
      <c r="AR53" s="16">
        <v>9400.272</v>
      </c>
      <c r="AS53" s="16"/>
      <c r="AT53" s="16">
        <v>17670.038</v>
      </c>
      <c r="AU53" s="16">
        <v>8282.471</v>
      </c>
      <c r="AV53" s="16">
        <v>9019.61</v>
      </c>
      <c r="AW53" s="16"/>
      <c r="AX53" s="16">
        <v>19078.906</v>
      </c>
      <c r="AY53" s="16">
        <v>10158.345</v>
      </c>
      <c r="AZ53" s="16">
        <v>8389.929</v>
      </c>
      <c r="BA53" s="16"/>
      <c r="BB53" s="16">
        <v>25069.092</v>
      </c>
      <c r="BC53" s="16">
        <v>16879.462</v>
      </c>
      <c r="BD53" s="16">
        <v>8877.146</v>
      </c>
      <c r="BE53" s="16"/>
      <c r="BF53" s="16">
        <v>28588.538</v>
      </c>
      <c r="BG53" s="16">
        <v>18514.397</v>
      </c>
      <c r="BH53" s="16">
        <v>7002.127</v>
      </c>
      <c r="BI53" s="16"/>
      <c r="BJ53" s="16">
        <v>30351.365</v>
      </c>
      <c r="BK53" s="16">
        <v>19722.371</v>
      </c>
      <c r="BL53" s="16">
        <v>9323.072</v>
      </c>
      <c r="BM53" s="16"/>
      <c r="BN53" s="16">
        <v>30292.933</v>
      </c>
      <c r="BO53" s="16">
        <v>17927.244</v>
      </c>
      <c r="BP53" s="16">
        <v>6973.264</v>
      </c>
    </row>
    <row r="54" spans="1:68" ht="12">
      <c r="A54" s="1" t="s">
        <v>19</v>
      </c>
      <c r="B54" s="16">
        <v>432.88926059471606</v>
      </c>
      <c r="C54" s="16">
        <v>412.85044666619035</v>
      </c>
      <c r="D54" s="16">
        <v>0</v>
      </c>
      <c r="E54" s="16"/>
      <c r="F54" s="16">
        <v>293.4866656230364</v>
      </c>
      <c r="G54" s="16">
        <v>293.1317773284918</v>
      </c>
      <c r="H54" s="16">
        <v>16.41041266394456</v>
      </c>
      <c r="I54" s="16"/>
      <c r="J54" s="16">
        <v>323.81847572910806</v>
      </c>
      <c r="K54" s="16">
        <v>308.32476875642345</v>
      </c>
      <c r="L54" s="16">
        <v>0.05164568990894865</v>
      </c>
      <c r="M54" s="16"/>
      <c r="N54" s="16">
        <v>295.5629559727092</v>
      </c>
      <c r="O54" s="16">
        <v>295.53041918806656</v>
      </c>
      <c r="P54" s="16">
        <v>11.790194549313886</v>
      </c>
      <c r="Q54" s="16"/>
      <c r="R54" s="16">
        <v>246.109</v>
      </c>
      <c r="S54" s="16">
        <v>246.109</v>
      </c>
      <c r="T54" s="16">
        <v>0.032</v>
      </c>
      <c r="U54" s="16"/>
      <c r="V54" s="16">
        <v>209.926</v>
      </c>
      <c r="W54" s="16">
        <v>209.926</v>
      </c>
      <c r="X54" s="16">
        <v>0.088</v>
      </c>
      <c r="Y54" s="16"/>
      <c r="Z54" s="16">
        <v>175.154</v>
      </c>
      <c r="AA54" s="16">
        <v>173.752</v>
      </c>
      <c r="AB54" s="16">
        <v>0</v>
      </c>
      <c r="AC54" s="16"/>
      <c r="AD54" s="16">
        <v>156.888</v>
      </c>
      <c r="AE54" s="16">
        <v>156.713</v>
      </c>
      <c r="AF54" s="16">
        <v>1.402</v>
      </c>
      <c r="AG54" s="16"/>
      <c r="AH54" s="16">
        <v>227.387</v>
      </c>
      <c r="AI54" s="16">
        <v>227.387</v>
      </c>
      <c r="AJ54" s="16">
        <v>0.176</v>
      </c>
      <c r="AK54" s="16"/>
      <c r="AL54" s="16">
        <v>212.687</v>
      </c>
      <c r="AM54" s="16">
        <v>212.13</v>
      </c>
      <c r="AN54" s="16">
        <v>0</v>
      </c>
      <c r="AO54" s="16"/>
      <c r="AP54" s="16">
        <v>243.899</v>
      </c>
      <c r="AQ54" s="16">
        <v>243.899</v>
      </c>
      <c r="AR54" s="16">
        <v>1.672</v>
      </c>
      <c r="AS54" s="16"/>
      <c r="AT54" s="16">
        <v>169.177</v>
      </c>
      <c r="AU54" s="16">
        <v>169.176</v>
      </c>
      <c r="AV54" s="16">
        <v>0</v>
      </c>
      <c r="AW54" s="16"/>
      <c r="AX54" s="16">
        <v>137.955</v>
      </c>
      <c r="AY54" s="16">
        <v>137.955</v>
      </c>
      <c r="AZ54" s="16">
        <v>0</v>
      </c>
      <c r="BA54" s="16"/>
      <c r="BB54" s="16">
        <v>171.801</v>
      </c>
      <c r="BC54" s="16">
        <v>171.801</v>
      </c>
      <c r="BD54" s="16">
        <v>0</v>
      </c>
      <c r="BE54" s="16"/>
      <c r="BF54" s="16">
        <v>154.486</v>
      </c>
      <c r="BG54" s="16">
        <v>154.486</v>
      </c>
      <c r="BH54" s="16">
        <v>0</v>
      </c>
      <c r="BI54" s="16"/>
      <c r="BJ54" s="16">
        <v>117.5</v>
      </c>
      <c r="BK54" s="16">
        <v>117.5</v>
      </c>
      <c r="BL54" s="16">
        <v>0</v>
      </c>
      <c r="BM54" s="16"/>
      <c r="BN54" s="16">
        <v>99.26</v>
      </c>
      <c r="BO54" s="16">
        <v>99.26</v>
      </c>
      <c r="BP54" s="16">
        <v>0</v>
      </c>
    </row>
    <row r="55" spans="1:68" ht="12">
      <c r="A55" s="1" t="s">
        <v>20</v>
      </c>
      <c r="B55" s="16">
        <v>4666.292474830472</v>
      </c>
      <c r="C55" s="16">
        <v>4044.546288573777</v>
      </c>
      <c r="D55" s="16">
        <v>18.94944200549889</v>
      </c>
      <c r="E55" s="16"/>
      <c r="F55" s="16">
        <v>4742.67574458933</v>
      </c>
      <c r="G55" s="16">
        <v>4187.555073068735</v>
      </c>
      <c r="H55" s="16">
        <v>536.0128780615373</v>
      </c>
      <c r="I55" s="16"/>
      <c r="J55" s="16">
        <v>4681.062041967288</v>
      </c>
      <c r="K55" s="16">
        <v>4010.184530050045</v>
      </c>
      <c r="L55" s="16">
        <v>483.40365754775934</v>
      </c>
      <c r="M55" s="16"/>
      <c r="N55" s="16">
        <v>4900.340423603151</v>
      </c>
      <c r="O55" s="16">
        <v>4400.446693967056</v>
      </c>
      <c r="P55" s="16">
        <v>556.6291515717697</v>
      </c>
      <c r="Q55" s="16"/>
      <c r="R55" s="16">
        <v>5030.821</v>
      </c>
      <c r="S55" s="16">
        <v>4440.092</v>
      </c>
      <c r="T55" s="16">
        <v>418.446</v>
      </c>
      <c r="U55" s="16"/>
      <c r="V55" s="16">
        <v>5027.269</v>
      </c>
      <c r="W55" s="16">
        <v>4242.764</v>
      </c>
      <c r="X55" s="16">
        <v>523.611</v>
      </c>
      <c r="Y55" s="16"/>
      <c r="Z55" s="16">
        <v>5497.443</v>
      </c>
      <c r="AA55" s="16">
        <v>4798.199</v>
      </c>
      <c r="AB55" s="16">
        <v>698.847</v>
      </c>
      <c r="AC55" s="16"/>
      <c r="AD55" s="16">
        <v>5510.421</v>
      </c>
      <c r="AE55" s="16">
        <v>4773.884</v>
      </c>
      <c r="AF55" s="16">
        <v>671.959</v>
      </c>
      <c r="AG55" s="16"/>
      <c r="AH55" s="16">
        <v>5595.678</v>
      </c>
      <c r="AI55" s="16">
        <v>4955.673</v>
      </c>
      <c r="AJ55" s="16">
        <v>661.279</v>
      </c>
      <c r="AK55" s="16"/>
      <c r="AL55" s="16">
        <v>5599.085</v>
      </c>
      <c r="AM55" s="16">
        <v>4809.061</v>
      </c>
      <c r="AN55" s="16">
        <v>531.28</v>
      </c>
      <c r="AO55" s="16"/>
      <c r="AP55" s="16">
        <v>5466.959</v>
      </c>
      <c r="AQ55" s="16">
        <v>4751.553</v>
      </c>
      <c r="AR55" s="16">
        <v>693.358</v>
      </c>
      <c r="AS55" s="16"/>
      <c r="AT55" s="16">
        <v>5521.892</v>
      </c>
      <c r="AU55" s="16">
        <v>4850.137</v>
      </c>
      <c r="AV55" s="16">
        <v>651.515</v>
      </c>
      <c r="AW55" s="16"/>
      <c r="AX55" s="16">
        <v>5704.5</v>
      </c>
      <c r="AY55" s="16">
        <v>4924.49</v>
      </c>
      <c r="AZ55" s="16">
        <v>604.456</v>
      </c>
      <c r="BA55" s="16"/>
      <c r="BB55" s="16">
        <v>5893.368</v>
      </c>
      <c r="BC55" s="16">
        <v>5155.576</v>
      </c>
      <c r="BD55" s="16">
        <v>627.874</v>
      </c>
      <c r="BE55" s="16"/>
      <c r="BF55" s="16">
        <v>5577.394</v>
      </c>
      <c r="BG55" s="16">
        <v>4891.416</v>
      </c>
      <c r="BH55" s="16">
        <v>637.081</v>
      </c>
      <c r="BI55" s="16"/>
      <c r="BJ55" s="16">
        <v>6734.839</v>
      </c>
      <c r="BK55" s="16">
        <v>5945.424</v>
      </c>
      <c r="BL55" s="16">
        <v>551.459</v>
      </c>
      <c r="BM55" s="16"/>
      <c r="BN55" s="16">
        <v>6843.977</v>
      </c>
      <c r="BO55" s="16">
        <v>6136.869</v>
      </c>
      <c r="BP55" s="16">
        <v>756.516</v>
      </c>
    </row>
    <row r="56" spans="1:68" ht="12">
      <c r="A56" s="1" t="s">
        <v>21</v>
      </c>
      <c r="B56" s="16">
        <v>272.20307971106365</v>
      </c>
      <c r="C56" s="16">
        <v>66.61013113154605</v>
      </c>
      <c r="D56" s="16">
        <v>27.15466263274346</v>
      </c>
      <c r="E56" s="16"/>
      <c r="F56" s="16">
        <v>231.8425313195948</v>
      </c>
      <c r="G56" s="16">
        <v>67.83810861993261</v>
      </c>
      <c r="H56" s="16">
        <v>196.32534617025144</v>
      </c>
      <c r="I56" s="16"/>
      <c r="J56" s="16">
        <v>161.75430079482717</v>
      </c>
      <c r="K56" s="16">
        <v>43.43402521342581</v>
      </c>
      <c r="L56" s="16">
        <v>126.37700320719733</v>
      </c>
      <c r="M56" s="16"/>
      <c r="N56" s="16">
        <v>300.6996746662138</v>
      </c>
      <c r="O56" s="16">
        <v>112.58409810177268</v>
      </c>
      <c r="P56" s="16">
        <v>96.77028205963457</v>
      </c>
      <c r="Q56" s="16"/>
      <c r="R56" s="16">
        <v>427.628</v>
      </c>
      <c r="S56" s="16">
        <v>242.847</v>
      </c>
      <c r="T56" s="16">
        <v>191.44</v>
      </c>
      <c r="U56" s="16"/>
      <c r="V56" s="16">
        <v>518.172</v>
      </c>
      <c r="W56" s="16">
        <v>335.074</v>
      </c>
      <c r="X56" s="16">
        <v>162.204</v>
      </c>
      <c r="Y56" s="16"/>
      <c r="Z56" s="16">
        <v>2005.608</v>
      </c>
      <c r="AA56" s="16">
        <v>365.951</v>
      </c>
      <c r="AB56" s="16">
        <v>175.051</v>
      </c>
      <c r="AC56" s="16"/>
      <c r="AD56" s="16">
        <v>514.963</v>
      </c>
      <c r="AE56" s="16">
        <v>166.043</v>
      </c>
      <c r="AF56" s="16">
        <v>813.216</v>
      </c>
      <c r="AG56" s="16"/>
      <c r="AH56" s="16">
        <v>293.297</v>
      </c>
      <c r="AI56" s="16">
        <v>173.069</v>
      </c>
      <c r="AJ56" s="16">
        <v>1123.759</v>
      </c>
      <c r="AK56" s="16"/>
      <c r="AL56" s="16">
        <v>285.367</v>
      </c>
      <c r="AM56" s="16">
        <v>217.251</v>
      </c>
      <c r="AN56" s="16">
        <v>114.022</v>
      </c>
      <c r="AO56" s="16"/>
      <c r="AP56" s="16">
        <v>439.466</v>
      </c>
      <c r="AQ56" s="16">
        <v>309.334</v>
      </c>
      <c r="AR56" s="16">
        <v>58.613</v>
      </c>
      <c r="AS56" s="16"/>
      <c r="AT56" s="16">
        <v>317.451</v>
      </c>
      <c r="AU56" s="16">
        <v>214.943</v>
      </c>
      <c r="AV56" s="16">
        <v>60.174</v>
      </c>
      <c r="AW56" s="16"/>
      <c r="AX56" s="16">
        <v>551.43</v>
      </c>
      <c r="AY56" s="16">
        <v>108.462</v>
      </c>
      <c r="AZ56" s="16">
        <v>74.34</v>
      </c>
      <c r="BA56" s="16"/>
      <c r="BB56" s="16">
        <v>452.559</v>
      </c>
      <c r="BC56" s="16">
        <v>293.109</v>
      </c>
      <c r="BD56" s="16">
        <v>369.671</v>
      </c>
      <c r="BE56" s="16"/>
      <c r="BF56" s="16">
        <v>817.167</v>
      </c>
      <c r="BG56" s="16">
        <v>361.961</v>
      </c>
      <c r="BH56" s="16">
        <v>168.842</v>
      </c>
      <c r="BI56" s="16"/>
      <c r="BJ56" s="16">
        <v>935.076</v>
      </c>
      <c r="BK56" s="16">
        <v>418.465</v>
      </c>
      <c r="BL56" s="16">
        <v>149.062</v>
      </c>
      <c r="BM56" s="16"/>
      <c r="BN56" s="16">
        <v>817.018</v>
      </c>
      <c r="BO56" s="16">
        <v>479.975</v>
      </c>
      <c r="BP56" s="16">
        <v>451.072</v>
      </c>
    </row>
    <row r="57" spans="1:68" ht="12">
      <c r="A57" s="1" t="s">
        <v>22</v>
      </c>
      <c r="B57" s="16">
        <v>0</v>
      </c>
      <c r="C57" s="16">
        <v>0</v>
      </c>
      <c r="D57" s="16">
        <v>0</v>
      </c>
      <c r="E57" s="16"/>
      <c r="F57" s="16">
        <v>0</v>
      </c>
      <c r="G57" s="16">
        <v>0</v>
      </c>
      <c r="H57" s="16">
        <v>0</v>
      </c>
      <c r="I57" s="16"/>
      <c r="J57" s="16">
        <v>0.4131655192715892</v>
      </c>
      <c r="K57" s="16">
        <v>0.2065827596357946</v>
      </c>
      <c r="L57" s="16">
        <v>0</v>
      </c>
      <c r="M57" s="16"/>
      <c r="N57" s="16">
        <v>0.47927200235504347</v>
      </c>
      <c r="O57" s="16">
        <v>0</v>
      </c>
      <c r="P57" s="16">
        <v>0</v>
      </c>
      <c r="Q57" s="16"/>
      <c r="R57" s="16">
        <v>0</v>
      </c>
      <c r="S57" s="16">
        <v>0</v>
      </c>
      <c r="T57" s="16">
        <v>0.218</v>
      </c>
      <c r="U57" s="16"/>
      <c r="V57" s="16">
        <v>0</v>
      </c>
      <c r="W57" s="16">
        <v>0</v>
      </c>
      <c r="X57" s="16">
        <v>0</v>
      </c>
      <c r="Y57" s="16"/>
      <c r="Z57" s="16">
        <v>0</v>
      </c>
      <c r="AA57" s="16">
        <v>0</v>
      </c>
      <c r="AB57" s="16">
        <v>0</v>
      </c>
      <c r="AC57" s="16"/>
      <c r="AD57" s="16">
        <v>0</v>
      </c>
      <c r="AE57" s="16">
        <v>0</v>
      </c>
      <c r="AF57" s="16">
        <v>0</v>
      </c>
      <c r="AG57" s="16"/>
      <c r="AH57" s="16">
        <v>0</v>
      </c>
      <c r="AI57" s="16">
        <v>0</v>
      </c>
      <c r="AJ57" s="16">
        <v>0</v>
      </c>
      <c r="AK57" s="16"/>
      <c r="AL57" s="16">
        <v>0</v>
      </c>
      <c r="AM57" s="16">
        <v>0</v>
      </c>
      <c r="AN57" s="16">
        <v>0</v>
      </c>
      <c r="AO57" s="16"/>
      <c r="AP57" s="16">
        <v>0</v>
      </c>
      <c r="AQ57" s="16">
        <v>0</v>
      </c>
      <c r="AR57" s="16">
        <v>0</v>
      </c>
      <c r="AS57" s="16"/>
      <c r="AT57" s="16">
        <v>0</v>
      </c>
      <c r="AU57" s="16">
        <v>0</v>
      </c>
      <c r="AV57" s="16">
        <v>0</v>
      </c>
      <c r="AW57" s="16"/>
      <c r="AX57" s="16">
        <v>0</v>
      </c>
      <c r="AY57" s="16">
        <v>0</v>
      </c>
      <c r="AZ57" s="16">
        <v>0</v>
      </c>
      <c r="BA57" s="16"/>
      <c r="BB57" s="16">
        <v>0</v>
      </c>
      <c r="BC57" s="16">
        <v>0</v>
      </c>
      <c r="BD57" s="16">
        <v>0</v>
      </c>
      <c r="BE57" s="16"/>
      <c r="BF57" s="16">
        <v>0</v>
      </c>
      <c r="BG57" s="16">
        <v>0</v>
      </c>
      <c r="BH57" s="16">
        <v>0</v>
      </c>
      <c r="BI57" s="16"/>
      <c r="BJ57" s="16">
        <v>0</v>
      </c>
      <c r="BK57" s="16">
        <v>0</v>
      </c>
      <c r="BL57" s="16">
        <v>0</v>
      </c>
      <c r="BM57" s="16"/>
      <c r="BN57" s="16">
        <v>0</v>
      </c>
      <c r="BO57" s="16">
        <v>0</v>
      </c>
      <c r="BP57" s="16">
        <v>0</v>
      </c>
    </row>
    <row r="58" spans="1:68" ht="12">
      <c r="A58" s="1" t="s">
        <v>23</v>
      </c>
      <c r="B58" s="16">
        <v>114504.38212059873</v>
      </c>
      <c r="C58" s="16">
        <v>104406.9898304326</v>
      </c>
      <c r="D58" s="16">
        <v>6964.612240072894</v>
      </c>
      <c r="E58" s="16"/>
      <c r="F58" s="16">
        <v>118852.35194788351</v>
      </c>
      <c r="G58" s="16">
        <v>109983.88928057435</v>
      </c>
      <c r="H58" s="16">
        <v>8201.037459177842</v>
      </c>
      <c r="I58" s="16"/>
      <c r="J58" s="16">
        <v>125624.83537936342</v>
      </c>
      <c r="K58" s="16">
        <v>113895.99590966137</v>
      </c>
      <c r="L58" s="16">
        <v>7887.22647151482</v>
      </c>
      <c r="M58" s="16"/>
      <c r="N58" s="16">
        <v>131410.6298954125</v>
      </c>
      <c r="O58" s="16">
        <v>120043.30444702029</v>
      </c>
      <c r="P58" s="16">
        <v>10683.872117665554</v>
      </c>
      <c r="Q58" s="16"/>
      <c r="R58" s="16">
        <v>140015.042</v>
      </c>
      <c r="S58" s="16">
        <v>125668.322</v>
      </c>
      <c r="T58" s="16">
        <v>9867.245</v>
      </c>
      <c r="U58" s="16"/>
      <c r="V58" s="16">
        <v>150897.395</v>
      </c>
      <c r="W58" s="16">
        <v>130648.732</v>
      </c>
      <c r="X58" s="16">
        <v>12012.349</v>
      </c>
      <c r="Y58" s="16"/>
      <c r="Z58" s="16">
        <v>167871.524</v>
      </c>
      <c r="AA58" s="16">
        <v>145401.335</v>
      </c>
      <c r="AB58" s="16">
        <v>19760.639</v>
      </c>
      <c r="AC58" s="16"/>
      <c r="AD58" s="16">
        <v>175637.201</v>
      </c>
      <c r="AE58" s="16">
        <v>149643.602</v>
      </c>
      <c r="AF58" s="16">
        <v>16586.156</v>
      </c>
      <c r="AG58" s="16"/>
      <c r="AH58" s="16">
        <v>181597.63</v>
      </c>
      <c r="AI58" s="16">
        <v>156336.031</v>
      </c>
      <c r="AJ58" s="16">
        <v>23887.391</v>
      </c>
      <c r="AK58" s="16"/>
      <c r="AL58" s="16">
        <v>188133.685</v>
      </c>
      <c r="AM58" s="16">
        <v>155148.854</v>
      </c>
      <c r="AN58" s="16">
        <v>22621.802</v>
      </c>
      <c r="AO58" s="16"/>
      <c r="AP58" s="16">
        <v>196566.582</v>
      </c>
      <c r="AQ58" s="16">
        <v>162793.044</v>
      </c>
      <c r="AR58" s="16">
        <v>31662.313</v>
      </c>
      <c r="AS58" s="16"/>
      <c r="AT58" s="16">
        <v>193843.275</v>
      </c>
      <c r="AU58" s="16">
        <v>162437.67</v>
      </c>
      <c r="AV58" s="16">
        <v>31765.483</v>
      </c>
      <c r="AW58" s="16"/>
      <c r="AX58" s="16">
        <f>SUM(AX49:AX57)</f>
        <v>195731.28499999997</v>
      </c>
      <c r="AY58" s="16">
        <f>SUM(AY49:AY57)</f>
        <v>161442.41499999998</v>
      </c>
      <c r="AZ58" s="16">
        <f>SUM(AZ49:AZ57)</f>
        <v>28343.726</v>
      </c>
      <c r="BA58" s="16"/>
      <c r="BB58" s="16">
        <v>196561.776</v>
      </c>
      <c r="BC58" s="16">
        <v>163685.704</v>
      </c>
      <c r="BD58" s="16">
        <v>31943.304</v>
      </c>
      <c r="BE58" s="16"/>
      <c r="BF58" s="16">
        <v>194381.011</v>
      </c>
      <c r="BG58" s="16">
        <v>162844.259</v>
      </c>
      <c r="BH58" s="16">
        <v>27740.81</v>
      </c>
      <c r="BI58" s="16"/>
      <c r="BJ58" s="16">
        <f>SUM(BJ49:BJ57)</f>
        <v>195642.6</v>
      </c>
      <c r="BK58" s="16">
        <f>SUM(BK49:BK57)</f>
        <v>164159.035</v>
      </c>
      <c r="BL58" s="16">
        <f>SUM(BL49:BL57)</f>
        <v>27436.317000000003</v>
      </c>
      <c r="BM58" s="16"/>
      <c r="BN58" s="16">
        <f>SUM(BN49:BN57)</f>
        <v>193748.65600000005</v>
      </c>
      <c r="BO58" s="16">
        <f>SUM(BO49:BO57)</f>
        <v>162525.64000000004</v>
      </c>
      <c r="BP58" s="16">
        <f>SUM(BP49:BP57)</f>
        <v>23998.826</v>
      </c>
    </row>
    <row r="59" spans="2:68" ht="12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</row>
    <row r="60" spans="1:68" ht="12">
      <c r="A60" s="1" t="s">
        <v>27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</row>
    <row r="61" spans="1:68" ht="12">
      <c r="A61" s="1" t="s">
        <v>14</v>
      </c>
      <c r="B61" s="16">
        <v>214489.96889300944</v>
      </c>
      <c r="C61" s="16">
        <v>206789.47008381563</v>
      </c>
      <c r="D61" s="16">
        <v>6782.257281042718</v>
      </c>
      <c r="E61" s="16"/>
      <c r="F61" s="16">
        <v>216077.29300346327</v>
      </c>
      <c r="G61" s="16">
        <v>208583.83417302527</v>
      </c>
      <c r="H61" s="16">
        <v>6249.946182301478</v>
      </c>
      <c r="I61" s="16"/>
      <c r="J61" s="16">
        <v>157388.4840440641</v>
      </c>
      <c r="K61" s="16">
        <v>149081.27482220973</v>
      </c>
      <c r="L61" s="16">
        <v>6545.419801990425</v>
      </c>
      <c r="M61" s="16"/>
      <c r="N61" s="16">
        <v>159547.60114829836</v>
      </c>
      <c r="O61" s="16">
        <v>151797.3276345493</v>
      </c>
      <c r="P61" s="16">
        <v>8304.481012592014</v>
      </c>
      <c r="Q61" s="16"/>
      <c r="R61" s="16">
        <v>163984.552</v>
      </c>
      <c r="S61" s="16">
        <v>152772.565</v>
      </c>
      <c r="T61" s="16">
        <v>6617.308</v>
      </c>
      <c r="U61" s="16"/>
      <c r="V61" s="16">
        <v>156091.338</v>
      </c>
      <c r="W61" s="16">
        <v>146115.133</v>
      </c>
      <c r="X61" s="16">
        <v>8026.773</v>
      </c>
      <c r="Y61" s="16"/>
      <c r="Z61" s="16">
        <v>154467.355</v>
      </c>
      <c r="AA61" s="16">
        <v>147503.16</v>
      </c>
      <c r="AB61" s="16">
        <v>11087.882</v>
      </c>
      <c r="AC61" s="16"/>
      <c r="AD61" s="16">
        <v>172207.217</v>
      </c>
      <c r="AE61" s="16">
        <v>163455.288</v>
      </c>
      <c r="AF61" s="16">
        <v>5018.707</v>
      </c>
      <c r="AG61" s="16"/>
      <c r="AH61" s="16">
        <v>161191.61</v>
      </c>
      <c r="AI61" s="16">
        <v>153966.519</v>
      </c>
      <c r="AJ61" s="16">
        <v>10358.882</v>
      </c>
      <c r="AK61" s="16"/>
      <c r="AL61" s="16">
        <v>159424.131</v>
      </c>
      <c r="AM61" s="16">
        <v>147561.213</v>
      </c>
      <c r="AN61" s="16">
        <v>5207.687</v>
      </c>
      <c r="AO61" s="16"/>
      <c r="AP61" s="16">
        <v>158981.09</v>
      </c>
      <c r="AQ61" s="16">
        <v>148319.084</v>
      </c>
      <c r="AR61" s="16">
        <v>12372.842</v>
      </c>
      <c r="AS61" s="16"/>
      <c r="AT61" s="16">
        <v>154954.426</v>
      </c>
      <c r="AU61" s="16">
        <v>147107.211</v>
      </c>
      <c r="AV61" s="16">
        <v>10759.426</v>
      </c>
      <c r="AW61" s="16"/>
      <c r="AX61" s="16">
        <v>157408.312</v>
      </c>
      <c r="AY61" s="16">
        <v>147753.341</v>
      </c>
      <c r="AZ61" s="16">
        <v>7776.078</v>
      </c>
      <c r="BA61" s="16"/>
      <c r="BB61" s="16">
        <v>145852.982</v>
      </c>
      <c r="BC61" s="16">
        <v>138918.181</v>
      </c>
      <c r="BD61" s="16">
        <v>9349.401</v>
      </c>
      <c r="BE61" s="16"/>
      <c r="BF61" s="16">
        <v>138761.857</v>
      </c>
      <c r="BG61" s="16">
        <v>132944.126</v>
      </c>
      <c r="BH61" s="16">
        <v>5637.786</v>
      </c>
      <c r="BI61" s="16"/>
      <c r="BJ61" s="16">
        <v>132008.815</v>
      </c>
      <c r="BK61" s="16">
        <v>127400.375</v>
      </c>
      <c r="BL61" s="16">
        <v>4663.732</v>
      </c>
      <c r="BM61" s="16"/>
      <c r="BN61" s="16">
        <v>123161.96</v>
      </c>
      <c r="BO61" s="16">
        <v>119476.309</v>
      </c>
      <c r="BP61" s="16">
        <v>3943.605</v>
      </c>
    </row>
    <row r="62" spans="1:68" ht="12">
      <c r="A62" s="1" t="s">
        <v>15</v>
      </c>
      <c r="B62" s="16">
        <v>39903.54672444845</v>
      </c>
      <c r="C62" s="16">
        <v>26907.1395700734</v>
      </c>
      <c r="D62" s="16">
        <v>11854.103607647234</v>
      </c>
      <c r="E62" s="16"/>
      <c r="F62" s="16">
        <v>38918.95372310585</v>
      </c>
      <c r="G62" s="16">
        <v>25928.635548564147</v>
      </c>
      <c r="H62" s="16">
        <v>11957.168934902542</v>
      </c>
      <c r="I62" s="16"/>
      <c r="J62" s="16">
        <v>39180.43454683489</v>
      </c>
      <c r="K62" s="16">
        <v>26206.26255635836</v>
      </c>
      <c r="L62" s="16">
        <v>12192.721056464232</v>
      </c>
      <c r="M62" s="16"/>
      <c r="N62" s="16">
        <v>38235.78186137606</v>
      </c>
      <c r="O62" s="16">
        <v>25779.069636723147</v>
      </c>
      <c r="P62" s="16">
        <v>11885.474761652766</v>
      </c>
      <c r="Q62" s="16"/>
      <c r="R62" s="16">
        <v>37357.039</v>
      </c>
      <c r="S62" s="16">
        <v>25969.151</v>
      </c>
      <c r="T62" s="16">
        <v>11693.398</v>
      </c>
      <c r="U62" s="16"/>
      <c r="V62" s="16">
        <v>31876.787</v>
      </c>
      <c r="W62" s="16">
        <v>22493.24</v>
      </c>
      <c r="X62" s="16">
        <v>9963.77</v>
      </c>
      <c r="Y62" s="16"/>
      <c r="Z62" s="16">
        <v>30332.714</v>
      </c>
      <c r="AA62" s="16">
        <v>20438.616</v>
      </c>
      <c r="AB62" s="16">
        <v>9604.782</v>
      </c>
      <c r="AC62" s="16"/>
      <c r="AD62" s="16">
        <v>30193.263</v>
      </c>
      <c r="AE62" s="16">
        <v>20399.192</v>
      </c>
      <c r="AF62" s="16">
        <v>9346.26</v>
      </c>
      <c r="AG62" s="16"/>
      <c r="AH62" s="16">
        <v>24701.469</v>
      </c>
      <c r="AI62" s="16">
        <v>16783.441</v>
      </c>
      <c r="AJ62" s="16">
        <v>9235.607</v>
      </c>
      <c r="AK62" s="16"/>
      <c r="AL62" s="16">
        <v>18451.374</v>
      </c>
      <c r="AM62" s="16">
        <v>11435.819</v>
      </c>
      <c r="AN62" s="16">
        <v>7475.78</v>
      </c>
      <c r="AO62" s="16"/>
      <c r="AP62" s="16">
        <v>18613.329</v>
      </c>
      <c r="AQ62" s="16">
        <v>12722.717</v>
      </c>
      <c r="AR62" s="16">
        <v>6333.046</v>
      </c>
      <c r="AS62" s="16"/>
      <c r="AT62" s="16">
        <v>17121.398</v>
      </c>
      <c r="AU62" s="16">
        <v>11612.348</v>
      </c>
      <c r="AV62" s="16">
        <v>5367.1</v>
      </c>
      <c r="AW62" s="16"/>
      <c r="AX62" s="16">
        <v>16336.314</v>
      </c>
      <c r="AY62" s="16">
        <v>11145.911</v>
      </c>
      <c r="AZ62" s="16">
        <v>5015.421</v>
      </c>
      <c r="BA62" s="16"/>
      <c r="BB62" s="16">
        <v>16352.836</v>
      </c>
      <c r="BC62" s="16">
        <v>10727.104</v>
      </c>
      <c r="BD62" s="16">
        <v>4955.386</v>
      </c>
      <c r="BE62" s="16"/>
      <c r="BF62" s="16">
        <v>15550.953</v>
      </c>
      <c r="BG62" s="16">
        <v>9962.176</v>
      </c>
      <c r="BH62" s="16">
        <v>4993.468</v>
      </c>
      <c r="BI62" s="16"/>
      <c r="BJ62" s="16">
        <v>14866.229</v>
      </c>
      <c r="BK62" s="16">
        <v>10327.679</v>
      </c>
      <c r="BL62" s="16">
        <v>5421.914</v>
      </c>
      <c r="BM62" s="16"/>
      <c r="BN62" s="16">
        <v>14216.644</v>
      </c>
      <c r="BO62" s="16">
        <v>10337.935</v>
      </c>
      <c r="BP62" s="16">
        <v>4342.163</v>
      </c>
    </row>
    <row r="63" spans="1:68" ht="12">
      <c r="A63" s="1" t="s">
        <v>16</v>
      </c>
      <c r="B63" s="16">
        <v>156868.3641429355</v>
      </c>
      <c r="C63" s="16">
        <v>108145.54373327462</v>
      </c>
      <c r="D63" s="16">
        <v>42537.752907347174</v>
      </c>
      <c r="E63" s="16"/>
      <c r="F63" s="16">
        <v>158043.1558602752</v>
      </c>
      <c r="G63" s="16">
        <v>107980.4935664919</v>
      </c>
      <c r="H63" s="16">
        <v>43315.27519552737</v>
      </c>
      <c r="I63" s="16"/>
      <c r="J63" s="16">
        <v>158740.1550403611</v>
      </c>
      <c r="K63" s="16">
        <v>103338.94549830344</v>
      </c>
      <c r="L63" s="16">
        <v>46165.978918229375</v>
      </c>
      <c r="M63" s="16"/>
      <c r="N63" s="16">
        <v>169391.3859862653</v>
      </c>
      <c r="O63" s="16">
        <v>112718.12331679967</v>
      </c>
      <c r="P63" s="16">
        <v>50767.42827543063</v>
      </c>
      <c r="Q63" s="16"/>
      <c r="R63" s="16">
        <v>180117.815</v>
      </c>
      <c r="S63" s="16">
        <v>117556.706</v>
      </c>
      <c r="T63" s="16">
        <v>52499.796</v>
      </c>
      <c r="U63" s="16"/>
      <c r="V63" s="16">
        <v>186682.383</v>
      </c>
      <c r="W63" s="16">
        <v>120116.484</v>
      </c>
      <c r="X63" s="16">
        <v>58586.581</v>
      </c>
      <c r="Y63" s="16"/>
      <c r="Z63" s="16">
        <v>212269.284</v>
      </c>
      <c r="AA63" s="16">
        <v>140440.964</v>
      </c>
      <c r="AB63" s="16">
        <v>65694.62</v>
      </c>
      <c r="AC63" s="16"/>
      <c r="AD63" s="16">
        <v>222723.77</v>
      </c>
      <c r="AE63" s="16">
        <v>145792.368</v>
      </c>
      <c r="AF63" s="16">
        <v>69639.817</v>
      </c>
      <c r="AG63" s="16"/>
      <c r="AH63" s="16">
        <v>187132.742</v>
      </c>
      <c r="AI63" s="16">
        <v>124815.467</v>
      </c>
      <c r="AJ63" s="16">
        <v>73268.462</v>
      </c>
      <c r="AK63" s="16"/>
      <c r="AL63" s="16">
        <v>202259.58</v>
      </c>
      <c r="AM63" s="16">
        <v>126864.202</v>
      </c>
      <c r="AN63" s="16">
        <v>62081.528</v>
      </c>
      <c r="AO63" s="16"/>
      <c r="AP63" s="16">
        <v>219968.968</v>
      </c>
      <c r="AQ63" s="16">
        <v>137336.535</v>
      </c>
      <c r="AR63" s="16">
        <v>72576.496</v>
      </c>
      <c r="AS63" s="16"/>
      <c r="AT63" s="16">
        <v>221810.875</v>
      </c>
      <c r="AU63" s="16">
        <v>140628.763</v>
      </c>
      <c r="AV63" s="16">
        <v>79727.935</v>
      </c>
      <c r="AW63" s="16"/>
      <c r="AX63" s="16">
        <v>240883.002</v>
      </c>
      <c r="AY63" s="16">
        <v>157451.351</v>
      </c>
      <c r="AZ63" s="16">
        <v>79174.017</v>
      </c>
      <c r="BA63" s="16"/>
      <c r="BB63" s="16">
        <v>235739.6</v>
      </c>
      <c r="BC63" s="16">
        <v>156904.898</v>
      </c>
      <c r="BD63" s="16">
        <v>79964.816</v>
      </c>
      <c r="BE63" s="16"/>
      <c r="BF63" s="16">
        <v>248599.623</v>
      </c>
      <c r="BG63" s="16">
        <v>163326.843</v>
      </c>
      <c r="BH63" s="16">
        <v>74747.147</v>
      </c>
      <c r="BI63" s="16"/>
      <c r="BJ63" s="16">
        <v>255692.605</v>
      </c>
      <c r="BK63" s="16">
        <v>174048.219</v>
      </c>
      <c r="BL63" s="16">
        <v>83589.021</v>
      </c>
      <c r="BM63" s="16"/>
      <c r="BN63" s="16">
        <v>258270.37</v>
      </c>
      <c r="BO63" s="16">
        <v>179499.969</v>
      </c>
      <c r="BP63" s="16">
        <v>77344.726</v>
      </c>
    </row>
    <row r="64" spans="1:68" ht="12">
      <c r="A64" s="1" t="s">
        <v>17</v>
      </c>
      <c r="B64" s="16">
        <v>5618.893159948686</v>
      </c>
      <c r="C64" s="16">
        <v>4393.066337542164</v>
      </c>
      <c r="D64" s="16">
        <v>764.4952691952783</v>
      </c>
      <c r="E64" s="16"/>
      <c r="F64" s="16">
        <v>4337.927621449815</v>
      </c>
      <c r="G64" s="16">
        <v>3746.973618460958</v>
      </c>
      <c r="H64" s="16">
        <v>774.7985024812256</v>
      </c>
      <c r="I64" s="16"/>
      <c r="J64" s="16">
        <v>4156.651706631823</v>
      </c>
      <c r="K64" s="16">
        <v>3697.5731690311786</v>
      </c>
      <c r="L64" s="16">
        <v>702.071508622248</v>
      </c>
      <c r="M64" s="16"/>
      <c r="N64" s="16">
        <v>4077.6119043907042</v>
      </c>
      <c r="O64" s="16">
        <v>3730.968603444612</v>
      </c>
      <c r="P64" s="16">
        <v>635.5409977362003</v>
      </c>
      <c r="Q64" s="16"/>
      <c r="R64" s="16">
        <v>3984.413</v>
      </c>
      <c r="S64" s="16">
        <v>3692.475</v>
      </c>
      <c r="T64" s="16">
        <v>288.094</v>
      </c>
      <c r="U64" s="16"/>
      <c r="V64" s="16">
        <v>3970.616</v>
      </c>
      <c r="W64" s="16">
        <v>3681.988</v>
      </c>
      <c r="X64" s="16">
        <v>237.709</v>
      </c>
      <c r="Y64" s="16"/>
      <c r="Z64" s="16">
        <v>3755.988</v>
      </c>
      <c r="AA64" s="16">
        <v>3412.558</v>
      </c>
      <c r="AB64" s="16">
        <v>209.481</v>
      </c>
      <c r="AC64" s="16"/>
      <c r="AD64" s="16">
        <v>4036.926</v>
      </c>
      <c r="AE64" s="16">
        <v>3775.338</v>
      </c>
      <c r="AF64" s="16">
        <v>279.786</v>
      </c>
      <c r="AG64" s="16"/>
      <c r="AH64" s="16">
        <v>3672.937</v>
      </c>
      <c r="AI64" s="16">
        <v>3462.378</v>
      </c>
      <c r="AJ64" s="16">
        <v>195.984</v>
      </c>
      <c r="AK64" s="16"/>
      <c r="AL64" s="16">
        <v>3839.996</v>
      </c>
      <c r="AM64" s="16">
        <v>3480.106</v>
      </c>
      <c r="AN64" s="16">
        <v>210.984</v>
      </c>
      <c r="AO64" s="16"/>
      <c r="AP64" s="16">
        <v>4257.552</v>
      </c>
      <c r="AQ64" s="16">
        <v>3992.544</v>
      </c>
      <c r="AR64" s="16">
        <v>258.05</v>
      </c>
      <c r="AS64" s="16"/>
      <c r="AT64" s="16">
        <v>4286.963</v>
      </c>
      <c r="AU64" s="16">
        <v>3378.713</v>
      </c>
      <c r="AV64" s="16">
        <v>335.12</v>
      </c>
      <c r="AW64" s="16"/>
      <c r="AX64" s="16">
        <v>4632.663</v>
      </c>
      <c r="AY64" s="16">
        <v>3923.531</v>
      </c>
      <c r="AZ64" s="16">
        <v>880.983</v>
      </c>
      <c r="BA64" s="16"/>
      <c r="BB64" s="16">
        <v>4556.616</v>
      </c>
      <c r="BC64" s="16">
        <v>4127.669</v>
      </c>
      <c r="BD64" s="16">
        <v>638.157</v>
      </c>
      <c r="BE64" s="16"/>
      <c r="BF64" s="16">
        <v>5220.004</v>
      </c>
      <c r="BG64" s="16">
        <v>4947.203</v>
      </c>
      <c r="BH64" s="16">
        <v>352.967</v>
      </c>
      <c r="BI64" s="16"/>
      <c r="BJ64" s="16">
        <v>5737.008</v>
      </c>
      <c r="BK64" s="16">
        <v>5098.622</v>
      </c>
      <c r="BL64" s="16">
        <v>249.286</v>
      </c>
      <c r="BM64" s="16"/>
      <c r="BN64" s="16">
        <v>6684.919</v>
      </c>
      <c r="BO64" s="16">
        <v>5686.953</v>
      </c>
      <c r="BP64" s="16">
        <v>609.359</v>
      </c>
    </row>
    <row r="65" spans="1:68" ht="12">
      <c r="A65" s="1" t="s">
        <v>18</v>
      </c>
      <c r="B65" s="16">
        <v>24188.936194481725</v>
      </c>
      <c r="C65" s="16">
        <v>15347.183355233718</v>
      </c>
      <c r="D65" s="16">
        <v>5895.883647423018</v>
      </c>
      <c r="E65" s="16"/>
      <c r="F65" s="16">
        <v>28622.781886241966</v>
      </c>
      <c r="G65" s="16">
        <v>16416.832956617738</v>
      </c>
      <c r="H65" s="16">
        <v>6746.670543335893</v>
      </c>
      <c r="I65" s="16"/>
      <c r="J65" s="16">
        <v>32904.14043496</v>
      </c>
      <c r="K65" s="16">
        <v>20399.066245926446</v>
      </c>
      <c r="L65" s="16">
        <v>11566.568712008138</v>
      </c>
      <c r="M65" s="16"/>
      <c r="N65" s="16">
        <v>36451.04502875945</v>
      </c>
      <c r="O65" s="16">
        <v>25539.514961252924</v>
      </c>
      <c r="P65" s="16">
        <v>11841.32104935798</v>
      </c>
      <c r="Q65" s="16"/>
      <c r="R65" s="16">
        <v>38258.127</v>
      </c>
      <c r="S65" s="16">
        <v>24370.131</v>
      </c>
      <c r="T65" s="16">
        <v>9879.97</v>
      </c>
      <c r="U65" s="16"/>
      <c r="V65" s="16">
        <v>49041.458</v>
      </c>
      <c r="W65" s="16">
        <v>37518.545</v>
      </c>
      <c r="X65" s="16">
        <v>10588.54</v>
      </c>
      <c r="Y65" s="16"/>
      <c r="Z65" s="16">
        <v>67232.527</v>
      </c>
      <c r="AA65" s="16">
        <v>53771.166</v>
      </c>
      <c r="AB65" s="16">
        <v>12852.434</v>
      </c>
      <c r="AC65" s="16"/>
      <c r="AD65" s="16">
        <v>56665.578</v>
      </c>
      <c r="AE65" s="16">
        <v>43004.775</v>
      </c>
      <c r="AF65" s="16">
        <v>11557.733</v>
      </c>
      <c r="AG65" s="16"/>
      <c r="AH65" s="16">
        <v>76879.009</v>
      </c>
      <c r="AI65" s="16">
        <v>59574.469</v>
      </c>
      <c r="AJ65" s="16">
        <v>12919.063</v>
      </c>
      <c r="AK65" s="16"/>
      <c r="AL65" s="16">
        <v>90037.184</v>
      </c>
      <c r="AM65" s="16">
        <v>65710.425</v>
      </c>
      <c r="AN65" s="16">
        <v>16893.148</v>
      </c>
      <c r="AO65" s="16"/>
      <c r="AP65" s="16">
        <v>85168.459</v>
      </c>
      <c r="AQ65" s="16">
        <v>63646.162</v>
      </c>
      <c r="AR65" s="16">
        <v>23484.024</v>
      </c>
      <c r="AS65" s="16"/>
      <c r="AT65" s="16">
        <v>97219.368</v>
      </c>
      <c r="AU65" s="16">
        <v>76308.727</v>
      </c>
      <c r="AV65" s="16">
        <v>21020.812</v>
      </c>
      <c r="AW65" s="16"/>
      <c r="AX65" s="16">
        <v>108512.73</v>
      </c>
      <c r="AY65" s="16">
        <v>87584.962</v>
      </c>
      <c r="AZ65" s="16">
        <v>19448.542</v>
      </c>
      <c r="BA65" s="16"/>
      <c r="BB65" s="16">
        <v>108554.847</v>
      </c>
      <c r="BC65" s="16">
        <v>89820.721</v>
      </c>
      <c r="BD65" s="16">
        <v>19489.041</v>
      </c>
      <c r="BE65" s="16"/>
      <c r="BF65" s="16">
        <v>106398.504</v>
      </c>
      <c r="BG65" s="16">
        <v>81910.962</v>
      </c>
      <c r="BH65" s="16">
        <v>18240.469</v>
      </c>
      <c r="BI65" s="16"/>
      <c r="BJ65" s="16">
        <v>99668.504</v>
      </c>
      <c r="BK65" s="16">
        <v>77977.131</v>
      </c>
      <c r="BL65" s="16">
        <v>24634.923</v>
      </c>
      <c r="BM65" s="16"/>
      <c r="BN65" s="16">
        <v>100227.621</v>
      </c>
      <c r="BO65" s="16">
        <v>82633.568</v>
      </c>
      <c r="BP65" s="16">
        <v>21665.187</v>
      </c>
    </row>
    <row r="66" spans="1:68" ht="12">
      <c r="A66" s="1" t="s">
        <v>19</v>
      </c>
      <c r="B66" s="16">
        <v>27053.866629734654</v>
      </c>
      <c r="C66" s="16">
        <v>26120.35388660292</v>
      </c>
      <c r="D66" s="16">
        <v>715.4874872165041</v>
      </c>
      <c r="E66" s="16"/>
      <c r="F66" s="16">
        <v>24117.927376507123</v>
      </c>
      <c r="G66" s="16">
        <v>23968.029532737433</v>
      </c>
      <c r="H66" s="16">
        <v>650.8805345695283</v>
      </c>
      <c r="I66" s="16"/>
      <c r="J66" s="16">
        <v>23241.903246964524</v>
      </c>
      <c r="K66" s="16">
        <v>23079.735780650426</v>
      </c>
      <c r="L66" s="16">
        <v>82.7880409240447</v>
      </c>
      <c r="M66" s="16"/>
      <c r="N66" s="16">
        <v>22491.607362854</v>
      </c>
      <c r="O66" s="16">
        <v>22373.29695812718</v>
      </c>
      <c r="P66" s="16">
        <v>99.0271945555283</v>
      </c>
      <c r="Q66" s="16"/>
      <c r="R66" s="16">
        <v>22286.042</v>
      </c>
      <c r="S66" s="16">
        <v>22256.443</v>
      </c>
      <c r="T66" s="16">
        <v>47.985</v>
      </c>
      <c r="U66" s="16"/>
      <c r="V66" s="16">
        <v>20126.973</v>
      </c>
      <c r="W66" s="16">
        <v>20068.341</v>
      </c>
      <c r="X66" s="16">
        <v>39.176</v>
      </c>
      <c r="Y66" s="16"/>
      <c r="Z66" s="16">
        <v>18587.7</v>
      </c>
      <c r="AA66" s="16">
        <v>18549.041</v>
      </c>
      <c r="AB66" s="16">
        <v>49.928</v>
      </c>
      <c r="AC66" s="16"/>
      <c r="AD66" s="16">
        <v>19780.5</v>
      </c>
      <c r="AE66" s="16">
        <v>19692.16</v>
      </c>
      <c r="AF66" s="16">
        <v>20.885</v>
      </c>
      <c r="AG66" s="16"/>
      <c r="AH66" s="16">
        <v>20331.222</v>
      </c>
      <c r="AI66" s="16">
        <v>20058.032</v>
      </c>
      <c r="AJ66" s="16">
        <v>111.295</v>
      </c>
      <c r="AK66" s="16"/>
      <c r="AL66" s="16">
        <v>23268.981</v>
      </c>
      <c r="AM66" s="16">
        <v>23233.003</v>
      </c>
      <c r="AN66" s="16">
        <v>272.11</v>
      </c>
      <c r="AO66" s="16"/>
      <c r="AP66" s="16">
        <v>24701.899</v>
      </c>
      <c r="AQ66" s="16">
        <v>24657.872</v>
      </c>
      <c r="AR66" s="16">
        <v>40.974</v>
      </c>
      <c r="AS66" s="16"/>
      <c r="AT66" s="16">
        <v>20914.585</v>
      </c>
      <c r="AU66" s="16">
        <v>20820.499</v>
      </c>
      <c r="AV66" s="16">
        <v>32.424</v>
      </c>
      <c r="AW66" s="16"/>
      <c r="AX66" s="16">
        <v>18037.297</v>
      </c>
      <c r="AY66" s="16">
        <v>17937.541</v>
      </c>
      <c r="AZ66" s="16">
        <v>48.23</v>
      </c>
      <c r="BA66" s="16"/>
      <c r="BB66" s="16">
        <v>18711.39</v>
      </c>
      <c r="BC66" s="16">
        <v>18568.667</v>
      </c>
      <c r="BD66" s="16">
        <v>50.319</v>
      </c>
      <c r="BE66" s="16"/>
      <c r="BF66" s="16">
        <v>16059.932</v>
      </c>
      <c r="BG66" s="16">
        <v>15978.973</v>
      </c>
      <c r="BH66" s="16">
        <v>134.781</v>
      </c>
      <c r="BI66" s="16"/>
      <c r="BJ66" s="16">
        <v>14659.41</v>
      </c>
      <c r="BK66" s="16">
        <v>14573.786</v>
      </c>
      <c r="BL66" s="16">
        <v>21.074</v>
      </c>
      <c r="BM66" s="16"/>
      <c r="BN66" s="16">
        <v>12687.647</v>
      </c>
      <c r="BO66" s="16">
        <v>12664.616</v>
      </c>
      <c r="BP66" s="16">
        <v>48.207</v>
      </c>
    </row>
    <row r="67" spans="1:68" ht="12">
      <c r="A67" s="1" t="s">
        <v>20</v>
      </c>
      <c r="B67" s="16">
        <v>8619.22994490452</v>
      </c>
      <c r="C67" s="16">
        <v>7430.917178618497</v>
      </c>
      <c r="D67" s="16">
        <v>38.44681356294549</v>
      </c>
      <c r="E67" s="16"/>
      <c r="F67" s="16">
        <v>7729.814038613095</v>
      </c>
      <c r="G67" s="16">
        <v>6567.805796453155</v>
      </c>
      <c r="H67" s="16">
        <v>1003.9610732455068</v>
      </c>
      <c r="I67" s="16"/>
      <c r="J67" s="16">
        <v>3994.639177387451</v>
      </c>
      <c r="K67" s="16">
        <v>3255.950874619759</v>
      </c>
      <c r="L67" s="16">
        <v>969.1313711414214</v>
      </c>
      <c r="M67" s="16"/>
      <c r="N67" s="16">
        <v>3680.8552899462543</v>
      </c>
      <c r="O67" s="16">
        <v>2949.1109914544654</v>
      </c>
      <c r="P67" s="16">
        <v>650.7844156092876</v>
      </c>
      <c r="Q67" s="16"/>
      <c r="R67" s="16">
        <v>3545.085</v>
      </c>
      <c r="S67" s="16">
        <v>2912.414</v>
      </c>
      <c r="T67" s="16">
        <v>609.594</v>
      </c>
      <c r="U67" s="16"/>
      <c r="V67" s="16">
        <v>3637.304</v>
      </c>
      <c r="W67" s="16">
        <v>2914.967</v>
      </c>
      <c r="X67" s="16">
        <v>545.107</v>
      </c>
      <c r="Y67" s="16"/>
      <c r="Z67" s="16">
        <v>3748.376</v>
      </c>
      <c r="AA67" s="16">
        <v>3092.939</v>
      </c>
      <c r="AB67" s="16">
        <v>563.233</v>
      </c>
      <c r="AC67" s="16"/>
      <c r="AD67" s="16">
        <v>3607.56</v>
      </c>
      <c r="AE67" s="16">
        <v>2966.404</v>
      </c>
      <c r="AF67" s="16">
        <v>529.309</v>
      </c>
      <c r="AG67" s="16"/>
      <c r="AH67" s="16">
        <v>3220.941</v>
      </c>
      <c r="AI67" s="16">
        <v>2655.566</v>
      </c>
      <c r="AJ67" s="16">
        <v>585.888</v>
      </c>
      <c r="AK67" s="16"/>
      <c r="AL67" s="16">
        <v>3323.478</v>
      </c>
      <c r="AM67" s="16">
        <v>2758.508</v>
      </c>
      <c r="AN67" s="16">
        <v>464.649</v>
      </c>
      <c r="AO67" s="16"/>
      <c r="AP67" s="16">
        <v>3465.141</v>
      </c>
      <c r="AQ67" s="16">
        <v>2823.349</v>
      </c>
      <c r="AR67" s="16">
        <v>564.272</v>
      </c>
      <c r="AS67" s="16"/>
      <c r="AT67" s="16">
        <v>3597.614</v>
      </c>
      <c r="AU67" s="16">
        <v>2883.831</v>
      </c>
      <c r="AV67" s="16">
        <v>567.165</v>
      </c>
      <c r="AW67" s="16"/>
      <c r="AX67" s="16">
        <v>3512.312</v>
      </c>
      <c r="AY67" s="16">
        <v>2723.191</v>
      </c>
      <c r="AZ67" s="16">
        <v>590.132</v>
      </c>
      <c r="BA67" s="16"/>
      <c r="BB67" s="16">
        <v>3576.786</v>
      </c>
      <c r="BC67" s="16">
        <v>2873.38</v>
      </c>
      <c r="BD67" s="16">
        <v>714.144</v>
      </c>
      <c r="BE67" s="16"/>
      <c r="BF67" s="16">
        <v>3199.483</v>
      </c>
      <c r="BG67" s="16">
        <v>2586.3</v>
      </c>
      <c r="BH67" s="16">
        <v>707.528</v>
      </c>
      <c r="BI67" s="16"/>
      <c r="BJ67" s="16">
        <v>5092.717</v>
      </c>
      <c r="BK67" s="16">
        <v>4216.813</v>
      </c>
      <c r="BL67" s="16">
        <v>508.689</v>
      </c>
      <c r="BM67" s="16"/>
      <c r="BN67" s="16">
        <v>5095.162</v>
      </c>
      <c r="BO67" s="16">
        <v>4397.769</v>
      </c>
      <c r="BP67" s="16">
        <v>789.817</v>
      </c>
    </row>
    <row r="68" spans="1:68" ht="12">
      <c r="A68" s="1" t="s">
        <v>21</v>
      </c>
      <c r="B68" s="16">
        <v>314.92540241805034</v>
      </c>
      <c r="C68" s="16">
        <v>105.90436089425239</v>
      </c>
      <c r="D68" s="16">
        <v>101.70993128331456</v>
      </c>
      <c r="E68" s="16"/>
      <c r="F68" s="16">
        <v>432.3087840640716</v>
      </c>
      <c r="G68" s="16">
        <v>289.3925415718358</v>
      </c>
      <c r="H68" s="16">
        <v>176.65816165841892</v>
      </c>
      <c r="I68" s="16"/>
      <c r="J68" s="16">
        <v>197.80299235127333</v>
      </c>
      <c r="K68" s="16">
        <v>78.1399288322393</v>
      </c>
      <c r="L68" s="16">
        <v>130.40536702009533</v>
      </c>
      <c r="M68" s="16"/>
      <c r="N68" s="16">
        <v>122.29080355064956</v>
      </c>
      <c r="O68" s="16">
        <v>47.68416885465775</v>
      </c>
      <c r="P68" s="16">
        <v>116.43057125660297</v>
      </c>
      <c r="Q68" s="16"/>
      <c r="R68" s="16">
        <v>187.49</v>
      </c>
      <c r="S68" s="16">
        <v>65.633</v>
      </c>
      <c r="T68" s="16">
        <v>92.596</v>
      </c>
      <c r="U68" s="16"/>
      <c r="V68" s="16">
        <v>70.198</v>
      </c>
      <c r="W68" s="16">
        <v>43.324</v>
      </c>
      <c r="X68" s="16">
        <v>96.532</v>
      </c>
      <c r="Y68" s="16"/>
      <c r="Z68" s="16">
        <v>309.89</v>
      </c>
      <c r="AA68" s="16">
        <v>257.992</v>
      </c>
      <c r="AB68" s="16">
        <v>41.464</v>
      </c>
      <c r="AC68" s="16"/>
      <c r="AD68" s="16">
        <v>307.351</v>
      </c>
      <c r="AE68" s="16">
        <v>223.7</v>
      </c>
      <c r="AF68" s="16">
        <v>43.047</v>
      </c>
      <c r="AG68" s="16"/>
      <c r="AH68" s="16">
        <v>76.168</v>
      </c>
      <c r="AI68" s="16">
        <v>28.407</v>
      </c>
      <c r="AJ68" s="16">
        <v>70.074</v>
      </c>
      <c r="AK68" s="16"/>
      <c r="AL68" s="16">
        <v>146.847</v>
      </c>
      <c r="AM68" s="16">
        <v>73.225</v>
      </c>
      <c r="AN68" s="16">
        <v>41.387</v>
      </c>
      <c r="AO68" s="16"/>
      <c r="AP68" s="16">
        <v>162.089</v>
      </c>
      <c r="AQ68" s="16">
        <v>27.392</v>
      </c>
      <c r="AR68" s="16">
        <v>63.175</v>
      </c>
      <c r="AS68" s="16"/>
      <c r="AT68" s="16">
        <v>521.494</v>
      </c>
      <c r="AU68" s="16">
        <v>492.512</v>
      </c>
      <c r="AV68" s="16">
        <v>145.05</v>
      </c>
      <c r="AW68" s="16"/>
      <c r="AX68" s="16">
        <v>101.259</v>
      </c>
      <c r="AY68" s="16">
        <v>68.337</v>
      </c>
      <c r="AZ68" s="16">
        <v>5.919</v>
      </c>
      <c r="BA68" s="16"/>
      <c r="BB68" s="16">
        <v>126.263</v>
      </c>
      <c r="BC68" s="16">
        <v>62.303</v>
      </c>
      <c r="BD68" s="16">
        <v>22.825</v>
      </c>
      <c r="BE68" s="16"/>
      <c r="BF68" s="16">
        <v>4049.149</v>
      </c>
      <c r="BG68" s="16">
        <v>3810.031</v>
      </c>
      <c r="BH68" s="16">
        <v>73.258</v>
      </c>
      <c r="BI68" s="16"/>
      <c r="BJ68" s="16">
        <v>267.876</v>
      </c>
      <c r="BK68" s="16">
        <v>122.346</v>
      </c>
      <c r="BL68" s="16">
        <v>126.079</v>
      </c>
      <c r="BM68" s="16"/>
      <c r="BN68" s="16">
        <v>257.366</v>
      </c>
      <c r="BO68" s="16">
        <v>154.839</v>
      </c>
      <c r="BP68" s="16">
        <v>57.704</v>
      </c>
    </row>
    <row r="69" spans="1:68" ht="12">
      <c r="A69" s="1" t="s">
        <v>22</v>
      </c>
      <c r="B69" s="16">
        <v>11.519617106014719</v>
      </c>
      <c r="C69" s="16">
        <v>1.1085872417721432</v>
      </c>
      <c r="D69" s="16">
        <v>0</v>
      </c>
      <c r="E69" s="16"/>
      <c r="F69" s="16">
        <v>10.717586340572929</v>
      </c>
      <c r="G69" s="16">
        <v>0</v>
      </c>
      <c r="H69" s="16">
        <v>0</v>
      </c>
      <c r="I69" s="16"/>
      <c r="J69" s="16">
        <v>27.268924271924888</v>
      </c>
      <c r="K69" s="16">
        <v>8.41824745515863</v>
      </c>
      <c r="L69" s="16">
        <v>0</v>
      </c>
      <c r="M69" s="16"/>
      <c r="N69" s="16">
        <v>39.906108135745534</v>
      </c>
      <c r="O69" s="16">
        <v>0</v>
      </c>
      <c r="P69" s="16">
        <v>0</v>
      </c>
      <c r="Q69" s="16"/>
      <c r="R69" s="16">
        <v>31.267</v>
      </c>
      <c r="S69" s="16">
        <v>0</v>
      </c>
      <c r="T69" s="16">
        <v>8.409</v>
      </c>
      <c r="U69" s="16"/>
      <c r="V69" s="16">
        <v>0</v>
      </c>
      <c r="W69" s="16">
        <v>0</v>
      </c>
      <c r="X69" s="16">
        <v>0</v>
      </c>
      <c r="Y69" s="16"/>
      <c r="Z69" s="16">
        <v>31.267</v>
      </c>
      <c r="AA69" s="16">
        <v>0</v>
      </c>
      <c r="AB69" s="16">
        <v>0</v>
      </c>
      <c r="AC69" s="16"/>
      <c r="AD69" s="16">
        <v>31.521</v>
      </c>
      <c r="AE69" s="16">
        <v>0</v>
      </c>
      <c r="AF69" s="16">
        <v>0</v>
      </c>
      <c r="AG69" s="16"/>
      <c r="AH69" s="16">
        <v>0</v>
      </c>
      <c r="AI69" s="16">
        <v>0</v>
      </c>
      <c r="AJ69" s="16">
        <v>0</v>
      </c>
      <c r="AK69" s="16"/>
      <c r="AL69" s="16">
        <v>0</v>
      </c>
      <c r="AM69" s="16">
        <v>0</v>
      </c>
      <c r="AN69" s="16">
        <v>0</v>
      </c>
      <c r="AO69" s="16"/>
      <c r="AP69" s="16">
        <v>0</v>
      </c>
      <c r="AQ69" s="16">
        <v>0</v>
      </c>
      <c r="AR69" s="16">
        <v>0</v>
      </c>
      <c r="AS69" s="16"/>
      <c r="AT69" s="16">
        <v>0</v>
      </c>
      <c r="AU69" s="16">
        <v>0</v>
      </c>
      <c r="AV69" s="16">
        <v>0</v>
      </c>
      <c r="AW69" s="16"/>
      <c r="AX69" s="16">
        <v>0</v>
      </c>
      <c r="AY69" s="16">
        <v>0</v>
      </c>
      <c r="AZ69" s="16">
        <v>0</v>
      </c>
      <c r="BA69" s="16"/>
      <c r="BB69" s="16">
        <v>0</v>
      </c>
      <c r="BC69" s="16">
        <v>0</v>
      </c>
      <c r="BD69" s="16">
        <v>0</v>
      </c>
      <c r="BE69" s="16"/>
      <c r="BF69" s="16">
        <v>0</v>
      </c>
      <c r="BG69" s="16">
        <v>0</v>
      </c>
      <c r="BH69" s="16">
        <v>0</v>
      </c>
      <c r="BI69" s="16"/>
      <c r="BJ69" s="16">
        <v>0</v>
      </c>
      <c r="BK69" s="16">
        <v>0</v>
      </c>
      <c r="BL69" s="16">
        <v>0</v>
      </c>
      <c r="BM69" s="16"/>
      <c r="BN69" s="16">
        <v>0</v>
      </c>
      <c r="BO69" s="16">
        <v>0</v>
      </c>
      <c r="BP69" s="16">
        <v>0</v>
      </c>
    </row>
    <row r="70" spans="1:68" ht="12">
      <c r="A70" s="1" t="s">
        <v>23</v>
      </c>
      <c r="B70" s="16">
        <v>477069.250708987</v>
      </c>
      <c r="C70" s="16">
        <v>395240.687093297</v>
      </c>
      <c r="D70" s="16">
        <v>68690.13694471818</v>
      </c>
      <c r="E70" s="16"/>
      <c r="F70" s="16">
        <v>478290.879880061</v>
      </c>
      <c r="G70" s="16">
        <v>393481.9977339225</v>
      </c>
      <c r="H70" s="16">
        <v>70875.35912802197</v>
      </c>
      <c r="I70" s="16"/>
      <c r="J70" s="16">
        <v>419831.4801138271</v>
      </c>
      <c r="K70" s="16">
        <v>329145.36712338676</v>
      </c>
      <c r="L70" s="16">
        <v>78355.08477639999</v>
      </c>
      <c r="M70" s="16"/>
      <c r="N70" s="16">
        <v>434038.08549357654</v>
      </c>
      <c r="O70" s="16">
        <v>344935.0962712059</v>
      </c>
      <c r="P70" s="16">
        <v>84300.48827819101</v>
      </c>
      <c r="Q70" s="16"/>
      <c r="R70" s="16">
        <v>449751.83</v>
      </c>
      <c r="S70" s="16">
        <v>349595.518</v>
      </c>
      <c r="T70" s="16">
        <v>81737.15</v>
      </c>
      <c r="U70" s="16"/>
      <c r="V70" s="16">
        <v>451497.057</v>
      </c>
      <c r="W70" s="16">
        <v>352952.022</v>
      </c>
      <c r="X70" s="16">
        <v>88084.188</v>
      </c>
      <c r="Y70" s="16"/>
      <c r="Z70" s="16">
        <v>490735.101</v>
      </c>
      <c r="AA70" s="16">
        <v>387466.436</v>
      </c>
      <c r="AB70" s="16">
        <v>100103.824</v>
      </c>
      <c r="AC70" s="16"/>
      <c r="AD70" s="16">
        <v>509553.686</v>
      </c>
      <c r="AE70" s="16">
        <v>399309.225</v>
      </c>
      <c r="AF70" s="16">
        <v>96435.544</v>
      </c>
      <c r="AG70" s="16"/>
      <c r="AH70" s="16">
        <v>477206.098</v>
      </c>
      <c r="AI70" s="16">
        <v>381344.279</v>
      </c>
      <c r="AJ70" s="16">
        <v>106745.255</v>
      </c>
      <c r="AK70" s="16"/>
      <c r="AL70" s="16">
        <v>500751.571</v>
      </c>
      <c r="AM70" s="16">
        <v>381116.501</v>
      </c>
      <c r="AN70" s="16">
        <v>92647.273</v>
      </c>
      <c r="AO70" s="16"/>
      <c r="AP70" s="16">
        <v>515318.527</v>
      </c>
      <c r="AQ70" s="16">
        <v>393525.655</v>
      </c>
      <c r="AR70" s="16">
        <v>115692.879</v>
      </c>
      <c r="AS70" s="16"/>
      <c r="AT70" s="16">
        <v>520426.723</v>
      </c>
      <c r="AU70" s="16">
        <v>403232.604</v>
      </c>
      <c r="AV70" s="16">
        <v>117955.032</v>
      </c>
      <c r="AW70" s="16"/>
      <c r="AX70" s="16">
        <f>SUM(AX61:AX69)</f>
        <v>549423.8890000001</v>
      </c>
      <c r="AY70" s="16">
        <f>SUM(AY61:AY69)</f>
        <v>428588.16500000004</v>
      </c>
      <c r="AZ70" s="16">
        <f>SUM(AZ61:AZ69)</f>
        <v>112939.32199999999</v>
      </c>
      <c r="BA70" s="16"/>
      <c r="BB70" s="16">
        <v>533471.32</v>
      </c>
      <c r="BC70" s="16">
        <v>422002.923</v>
      </c>
      <c r="BD70" s="16">
        <v>115184.089</v>
      </c>
      <c r="BE70" s="16"/>
      <c r="BF70" s="16">
        <v>537839.505</v>
      </c>
      <c r="BG70" s="16">
        <v>415466.614</v>
      </c>
      <c r="BH70" s="16">
        <v>104887.404</v>
      </c>
      <c r="BI70" s="16"/>
      <c r="BJ70" s="16">
        <f>SUM(BJ61:BJ69)</f>
        <v>527993.164</v>
      </c>
      <c r="BK70" s="16">
        <f>SUM(BK61:BK69)</f>
        <v>413764.9710000001</v>
      </c>
      <c r="BL70" s="16">
        <f>SUM(BL61:BL69)</f>
        <v>119214.71799999996</v>
      </c>
      <c r="BM70" s="16"/>
      <c r="BN70" s="16">
        <f>SUM(BN61:BN69)</f>
        <v>520601.68899999995</v>
      </c>
      <c r="BO70" s="16">
        <f>SUM(BO61:BO69)</f>
        <v>414851.9579999999</v>
      </c>
      <c r="BP70" s="16">
        <f>SUM(BP61:BP69)</f>
        <v>108800.76799999998</v>
      </c>
    </row>
    <row r="71" spans="2:68" ht="12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</row>
    <row r="72" spans="1:68" ht="12">
      <c r="A72" s="1" t="s">
        <v>47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</row>
    <row r="73" spans="1:68" ht="12">
      <c r="A73" s="1" t="s">
        <v>14</v>
      </c>
      <c r="B73" s="16">
        <v>45267.81457478011</v>
      </c>
      <c r="C73" s="16">
        <v>43908.95605382578</v>
      </c>
      <c r="D73" s="16">
        <v>1361.9580736530488</v>
      </c>
      <c r="E73" s="16"/>
      <c r="F73" s="16">
        <v>47374.0935463427</v>
      </c>
      <c r="G73" s="16">
        <v>45110.53447340176</v>
      </c>
      <c r="H73" s="16">
        <v>1142.2701933075289</v>
      </c>
      <c r="I73" s="16"/>
      <c r="J73" s="16">
        <v>48097.06290961488</v>
      </c>
      <c r="K73" s="16">
        <v>45944.52219989981</v>
      </c>
      <c r="L73" s="16">
        <v>1298.424290000878</v>
      </c>
      <c r="M73" s="16"/>
      <c r="N73" s="16">
        <v>50392.10304664547</v>
      </c>
      <c r="O73" s="16">
        <v>48447.582326061216</v>
      </c>
      <c r="P73" s="16">
        <v>2234.6824540484254</v>
      </c>
      <c r="Q73" s="16"/>
      <c r="R73" s="16">
        <v>52118.2</v>
      </c>
      <c r="S73" s="16">
        <v>49773.937</v>
      </c>
      <c r="T73" s="16">
        <v>1677.997</v>
      </c>
      <c r="U73" s="16"/>
      <c r="V73" s="16">
        <v>52372.992</v>
      </c>
      <c r="W73" s="16">
        <v>48089.443</v>
      </c>
      <c r="X73" s="16">
        <v>1679.072</v>
      </c>
      <c r="Y73" s="16"/>
      <c r="Z73" s="16">
        <v>54677.888</v>
      </c>
      <c r="AA73" s="16">
        <v>52199.712</v>
      </c>
      <c r="AB73" s="16">
        <v>4640.126</v>
      </c>
      <c r="AC73" s="16"/>
      <c r="AD73" s="16">
        <v>55683.561</v>
      </c>
      <c r="AE73" s="16">
        <v>52649.085</v>
      </c>
      <c r="AF73" s="16">
        <v>1380.068</v>
      </c>
      <c r="AG73" s="16"/>
      <c r="AH73" s="16">
        <v>58759.184</v>
      </c>
      <c r="AI73" s="16">
        <v>56680.997</v>
      </c>
      <c r="AJ73" s="16">
        <v>3617.719</v>
      </c>
      <c r="AK73" s="16"/>
      <c r="AL73" s="16">
        <v>59655.65</v>
      </c>
      <c r="AM73" s="16">
        <v>56276.66</v>
      </c>
      <c r="AN73" s="16">
        <v>1543.337</v>
      </c>
      <c r="AO73" s="16"/>
      <c r="AP73" s="16">
        <v>61888.068</v>
      </c>
      <c r="AQ73" s="16">
        <v>59137.161</v>
      </c>
      <c r="AR73" s="16">
        <v>3397.803</v>
      </c>
      <c r="AS73" s="16"/>
      <c r="AT73" s="16">
        <v>63226.317</v>
      </c>
      <c r="AU73" s="16">
        <v>61048.166</v>
      </c>
      <c r="AV73" s="16">
        <v>2378.576</v>
      </c>
      <c r="AW73" s="16"/>
      <c r="AX73" s="16">
        <v>62423.033</v>
      </c>
      <c r="AY73" s="16">
        <v>60045.656</v>
      </c>
      <c r="AZ73" s="16">
        <v>2140.822</v>
      </c>
      <c r="BA73" s="16"/>
      <c r="BB73" s="16">
        <v>62263.246</v>
      </c>
      <c r="BC73" s="16">
        <v>59767.149</v>
      </c>
      <c r="BD73" s="16">
        <v>2086.587</v>
      </c>
      <c r="BE73" s="16"/>
      <c r="BF73" s="16">
        <v>59152.3</v>
      </c>
      <c r="BG73" s="16">
        <v>57446.954</v>
      </c>
      <c r="BH73" s="16">
        <v>1891.016</v>
      </c>
      <c r="BI73" s="16"/>
      <c r="BJ73" s="16">
        <v>58091.323</v>
      </c>
      <c r="BK73" s="16">
        <v>56492.392</v>
      </c>
      <c r="BL73" s="16">
        <v>1547.014</v>
      </c>
      <c r="BM73" s="16"/>
      <c r="BN73" s="16">
        <v>56387.855</v>
      </c>
      <c r="BO73" s="16">
        <v>55369.309</v>
      </c>
      <c r="BP73" s="16">
        <v>1439.884</v>
      </c>
    </row>
    <row r="74" spans="1:68" ht="12">
      <c r="A74" s="1" t="s">
        <v>15</v>
      </c>
      <c r="B74" s="16">
        <v>8594.186516238358</v>
      </c>
      <c r="C74" s="16">
        <v>4819.170363406468</v>
      </c>
      <c r="D74" s="16">
        <v>3568.515011205908</v>
      </c>
      <c r="E74" s="16"/>
      <c r="F74" s="16">
        <v>8485.063257967746</v>
      </c>
      <c r="G74" s="16">
        <v>5078.249111447353</v>
      </c>
      <c r="H74" s="16">
        <v>3322.218135223518</v>
      </c>
      <c r="I74" s="16"/>
      <c r="J74" s="16">
        <v>9260.175492054312</v>
      </c>
      <c r="K74" s="16">
        <v>5558.78054196987</v>
      </c>
      <c r="L74" s="16">
        <v>3107.9343273407117</v>
      </c>
      <c r="M74" s="16"/>
      <c r="N74" s="16">
        <v>9445.501230499178</v>
      </c>
      <c r="O74" s="16">
        <v>6102.323855546913</v>
      </c>
      <c r="P74" s="16">
        <v>3389.827667272232</v>
      </c>
      <c r="Q74" s="16"/>
      <c r="R74" s="16">
        <v>8522.303</v>
      </c>
      <c r="S74" s="16">
        <v>5283.383</v>
      </c>
      <c r="T74" s="16">
        <v>3060.821</v>
      </c>
      <c r="U74" s="16"/>
      <c r="V74" s="16">
        <v>7145.422</v>
      </c>
      <c r="W74" s="16">
        <v>3983.178</v>
      </c>
      <c r="X74" s="16">
        <v>2949.007</v>
      </c>
      <c r="Y74" s="16"/>
      <c r="Z74" s="16">
        <v>7420.49</v>
      </c>
      <c r="AA74" s="16">
        <v>4588.075</v>
      </c>
      <c r="AB74" s="16">
        <v>3164.091</v>
      </c>
      <c r="AC74" s="16"/>
      <c r="AD74" s="16">
        <v>8044.698</v>
      </c>
      <c r="AE74" s="16">
        <v>4893.94</v>
      </c>
      <c r="AF74" s="16">
        <v>2726.671</v>
      </c>
      <c r="AG74" s="16"/>
      <c r="AH74" s="16">
        <v>6993.484</v>
      </c>
      <c r="AI74" s="16">
        <v>4166.238</v>
      </c>
      <c r="AJ74" s="16">
        <v>2909.846</v>
      </c>
      <c r="AK74" s="16"/>
      <c r="AL74" s="16">
        <v>6321.675</v>
      </c>
      <c r="AM74" s="16">
        <v>3416.182</v>
      </c>
      <c r="AN74" s="16">
        <v>2636.008</v>
      </c>
      <c r="AO74" s="16"/>
      <c r="AP74" s="16">
        <v>6199.448</v>
      </c>
      <c r="AQ74" s="16">
        <v>3493.681</v>
      </c>
      <c r="AR74" s="16">
        <v>2769.141</v>
      </c>
      <c r="AS74" s="16"/>
      <c r="AT74" s="16">
        <v>5443.907</v>
      </c>
      <c r="AU74" s="16">
        <v>3097.126</v>
      </c>
      <c r="AV74" s="16">
        <v>2533.792</v>
      </c>
      <c r="AW74" s="16"/>
      <c r="AX74" s="16">
        <v>4699.761</v>
      </c>
      <c r="AY74" s="16">
        <v>2602.573</v>
      </c>
      <c r="AZ74" s="16">
        <v>2266.695</v>
      </c>
      <c r="BA74" s="16"/>
      <c r="BB74" s="16">
        <v>4588.499</v>
      </c>
      <c r="BC74" s="16">
        <v>2482.521</v>
      </c>
      <c r="BD74" s="16">
        <v>1957.152</v>
      </c>
      <c r="BE74" s="16"/>
      <c r="BF74" s="16">
        <v>4474.219</v>
      </c>
      <c r="BG74" s="16">
        <v>2270.008</v>
      </c>
      <c r="BH74" s="16">
        <v>1971.064</v>
      </c>
      <c r="BI74" s="16"/>
      <c r="BJ74" s="16">
        <v>3770.128</v>
      </c>
      <c r="BK74" s="16">
        <v>1959.056</v>
      </c>
      <c r="BL74" s="16">
        <v>2004.406</v>
      </c>
      <c r="BM74" s="16"/>
      <c r="BN74" s="16">
        <v>3875.093</v>
      </c>
      <c r="BO74" s="16">
        <v>2227.964</v>
      </c>
      <c r="BP74" s="16">
        <v>1828.138</v>
      </c>
    </row>
    <row r="75" spans="1:68" ht="12">
      <c r="A75" s="1" t="s">
        <v>16</v>
      </c>
      <c r="B75" s="16">
        <v>61349.828329130636</v>
      </c>
      <c r="C75" s="16">
        <v>41249.496748217505</v>
      </c>
      <c r="D75" s="16">
        <v>13446.70621299714</v>
      </c>
      <c r="E75" s="16"/>
      <c r="F75" s="16">
        <v>64622.57619438165</v>
      </c>
      <c r="G75" s="16">
        <v>46725.96014881846</v>
      </c>
      <c r="H75" s="16">
        <v>16193.723607648206</v>
      </c>
      <c r="I75" s="16"/>
      <c r="J75" s="16">
        <v>68335.76928837404</v>
      </c>
      <c r="K75" s="16">
        <v>49523.361927830316</v>
      </c>
      <c r="L75" s="16">
        <v>18134.76426324841</v>
      </c>
      <c r="M75" s="16"/>
      <c r="N75" s="16">
        <v>79334.26301680839</v>
      </c>
      <c r="O75" s="16">
        <v>59995.8630521087</v>
      </c>
      <c r="P75" s="16">
        <v>17508.240846370645</v>
      </c>
      <c r="Q75" s="16"/>
      <c r="R75" s="16">
        <v>70074.114</v>
      </c>
      <c r="S75" s="16">
        <v>50493.196</v>
      </c>
      <c r="T75" s="16">
        <v>18263.882</v>
      </c>
      <c r="U75" s="16"/>
      <c r="V75" s="16">
        <v>65149.241</v>
      </c>
      <c r="W75" s="16">
        <v>42794.083</v>
      </c>
      <c r="X75" s="16">
        <v>17762.832</v>
      </c>
      <c r="Y75" s="16"/>
      <c r="Z75" s="16">
        <v>64972.559</v>
      </c>
      <c r="AA75" s="16">
        <v>47188.56</v>
      </c>
      <c r="AB75" s="16">
        <v>21404.448</v>
      </c>
      <c r="AC75" s="16"/>
      <c r="AD75" s="16">
        <v>68905.227</v>
      </c>
      <c r="AE75" s="16">
        <v>48330.244</v>
      </c>
      <c r="AF75" s="16">
        <v>17018.275</v>
      </c>
      <c r="AG75" s="16"/>
      <c r="AH75" s="16">
        <v>59773.248</v>
      </c>
      <c r="AI75" s="16">
        <v>40895.676</v>
      </c>
      <c r="AJ75" s="16">
        <v>18838.045</v>
      </c>
      <c r="AK75" s="16"/>
      <c r="AL75" s="16">
        <v>66514.517</v>
      </c>
      <c r="AM75" s="16">
        <v>44608.45</v>
      </c>
      <c r="AN75" s="16">
        <v>18465.074</v>
      </c>
      <c r="AO75" s="16"/>
      <c r="AP75" s="16">
        <v>70991.227</v>
      </c>
      <c r="AQ75" s="16">
        <v>48365.765</v>
      </c>
      <c r="AR75" s="16">
        <v>21014.689</v>
      </c>
      <c r="AS75" s="16"/>
      <c r="AT75" s="16">
        <v>67003.264</v>
      </c>
      <c r="AU75" s="16">
        <v>45978.741</v>
      </c>
      <c r="AV75" s="16">
        <v>21313.622</v>
      </c>
      <c r="AW75" s="16"/>
      <c r="AX75" s="16">
        <v>62381.826</v>
      </c>
      <c r="AY75" s="16">
        <v>42013.066</v>
      </c>
      <c r="AZ75" s="16">
        <v>19504.715</v>
      </c>
      <c r="BA75" s="16"/>
      <c r="BB75" s="16">
        <v>56900.412</v>
      </c>
      <c r="BC75" s="16">
        <v>38265.825</v>
      </c>
      <c r="BD75" s="16">
        <v>19301.187</v>
      </c>
      <c r="BE75" s="16"/>
      <c r="BF75" s="16">
        <v>54643.963</v>
      </c>
      <c r="BG75" s="16">
        <v>35858.107</v>
      </c>
      <c r="BH75" s="16">
        <v>17247.373</v>
      </c>
      <c r="BI75" s="16"/>
      <c r="BJ75" s="16">
        <v>51618.885</v>
      </c>
      <c r="BK75" s="16">
        <v>35045.646</v>
      </c>
      <c r="BL75" s="16">
        <v>17038.93</v>
      </c>
      <c r="BM75" s="16"/>
      <c r="BN75" s="16">
        <v>51369.035</v>
      </c>
      <c r="BO75" s="16">
        <v>35176.978</v>
      </c>
      <c r="BP75" s="16">
        <v>15421.185</v>
      </c>
    </row>
    <row r="76" spans="1:68" ht="12">
      <c r="A76" s="1" t="s">
        <v>17</v>
      </c>
      <c r="B76" s="16">
        <v>3174.72268119819</v>
      </c>
      <c r="C76" s="16">
        <v>2788.7348111973365</v>
      </c>
      <c r="D76" s="16">
        <v>171.99542058693712</v>
      </c>
      <c r="E76" s="16"/>
      <c r="F76" s="16">
        <v>3275.7447356068883</v>
      </c>
      <c r="G76" s="16">
        <v>2853.52488385849</v>
      </c>
      <c r="H76" s="16">
        <v>298.88496487738223</v>
      </c>
      <c r="I76" s="16"/>
      <c r="J76" s="16">
        <v>3188.5016035986714</v>
      </c>
      <c r="K76" s="16">
        <v>2832.817737195742</v>
      </c>
      <c r="L76" s="16">
        <v>344.993208591777</v>
      </c>
      <c r="M76" s="16"/>
      <c r="N76" s="16">
        <v>3764.234469710983</v>
      </c>
      <c r="O76" s="16">
        <v>3521.8877501436973</v>
      </c>
      <c r="P76" s="16">
        <v>329.61358663678175</v>
      </c>
      <c r="Q76" s="16"/>
      <c r="R76" s="16">
        <v>2959.661</v>
      </c>
      <c r="S76" s="16">
        <v>2687.715</v>
      </c>
      <c r="T76" s="16">
        <v>192.948</v>
      </c>
      <c r="U76" s="16"/>
      <c r="V76" s="16">
        <v>2638.595</v>
      </c>
      <c r="W76" s="16">
        <v>2398.325</v>
      </c>
      <c r="X76" s="16">
        <v>269.138</v>
      </c>
      <c r="Y76" s="16"/>
      <c r="Z76" s="16">
        <v>2650.046</v>
      </c>
      <c r="AA76" s="16">
        <v>2378.356</v>
      </c>
      <c r="AB76" s="16">
        <v>140.075</v>
      </c>
      <c r="AC76" s="16"/>
      <c r="AD76" s="16">
        <v>2642.48</v>
      </c>
      <c r="AE76" s="16">
        <v>2343.359</v>
      </c>
      <c r="AF76" s="16">
        <v>137.609</v>
      </c>
      <c r="AG76" s="16"/>
      <c r="AH76" s="16">
        <v>2681.786</v>
      </c>
      <c r="AI76" s="16">
        <v>2433.521</v>
      </c>
      <c r="AJ76" s="16">
        <v>233.302</v>
      </c>
      <c r="AK76" s="16"/>
      <c r="AL76" s="16">
        <v>2738.786</v>
      </c>
      <c r="AM76" s="16">
        <v>2496.288</v>
      </c>
      <c r="AN76" s="16">
        <v>386.024</v>
      </c>
      <c r="AO76" s="16"/>
      <c r="AP76" s="16">
        <v>2770.099</v>
      </c>
      <c r="AQ76" s="16">
        <v>2459.432</v>
      </c>
      <c r="AR76" s="16">
        <v>191.291</v>
      </c>
      <c r="AS76" s="16"/>
      <c r="AT76" s="16">
        <v>2809.756</v>
      </c>
      <c r="AU76" s="16">
        <v>2527.84</v>
      </c>
      <c r="AV76" s="16">
        <v>183.504</v>
      </c>
      <c r="AW76" s="16"/>
      <c r="AX76" s="16">
        <v>2855.494</v>
      </c>
      <c r="AY76" s="16">
        <v>2584.774</v>
      </c>
      <c r="AZ76" s="16">
        <v>334.554</v>
      </c>
      <c r="BA76" s="16"/>
      <c r="BB76" s="16">
        <v>2791.045</v>
      </c>
      <c r="BC76" s="16">
        <v>2532.52</v>
      </c>
      <c r="BD76" s="16">
        <v>165.98</v>
      </c>
      <c r="BE76" s="16"/>
      <c r="BF76" s="16">
        <v>3065.11</v>
      </c>
      <c r="BG76" s="16">
        <v>2721.976</v>
      </c>
      <c r="BH76" s="16">
        <v>157.26</v>
      </c>
      <c r="BI76" s="16"/>
      <c r="BJ76" s="16">
        <v>2834.819</v>
      </c>
      <c r="BK76" s="16">
        <v>2538.149</v>
      </c>
      <c r="BL76" s="16">
        <v>154.209</v>
      </c>
      <c r="BM76" s="16"/>
      <c r="BN76" s="16">
        <v>2640.427</v>
      </c>
      <c r="BO76" s="16">
        <v>2341.717</v>
      </c>
      <c r="BP76" s="16">
        <v>250.458</v>
      </c>
    </row>
    <row r="77" spans="1:68" ht="12">
      <c r="A77" s="1" t="s">
        <v>18</v>
      </c>
      <c r="B77" s="16">
        <v>24772.404924990577</v>
      </c>
      <c r="C77" s="16">
        <v>19479.395427097745</v>
      </c>
      <c r="D77" s="16">
        <v>3040.46510601557</v>
      </c>
      <c r="E77" s="16"/>
      <c r="F77" s="16">
        <v>33381.043443295166</v>
      </c>
      <c r="G77" s="16">
        <v>21665.800657724223</v>
      </c>
      <c r="H77" s="16">
        <v>5048.8208362676405</v>
      </c>
      <c r="I77" s="16"/>
      <c r="J77" s="16">
        <v>32636.51246985183</v>
      </c>
      <c r="K77" s="16">
        <v>22358.50372107196</v>
      </c>
      <c r="L77" s="16">
        <v>10171.721918947254</v>
      </c>
      <c r="M77" s="16"/>
      <c r="N77" s="16">
        <v>26944.68579296504</v>
      </c>
      <c r="O77" s="16">
        <v>19739.88567694473</v>
      </c>
      <c r="P77" s="16">
        <v>10847.93025387024</v>
      </c>
      <c r="Q77" s="16"/>
      <c r="R77" s="16">
        <v>31230.091</v>
      </c>
      <c r="S77" s="16">
        <v>23842.375</v>
      </c>
      <c r="T77" s="16">
        <v>7273.925</v>
      </c>
      <c r="U77" s="16"/>
      <c r="V77" s="16">
        <v>39991.253</v>
      </c>
      <c r="W77" s="16">
        <v>34424.661</v>
      </c>
      <c r="X77" s="16">
        <v>7069.422</v>
      </c>
      <c r="Y77" s="16"/>
      <c r="Z77" s="16">
        <v>44214.133</v>
      </c>
      <c r="AA77" s="16">
        <v>36789.342</v>
      </c>
      <c r="AB77" s="16">
        <v>5700.036</v>
      </c>
      <c r="AC77" s="16"/>
      <c r="AD77" s="16">
        <v>47632.645</v>
      </c>
      <c r="AE77" s="16">
        <v>38489.835</v>
      </c>
      <c r="AF77" s="16">
        <v>7033.339</v>
      </c>
      <c r="AG77" s="16"/>
      <c r="AH77" s="16">
        <v>47257.049</v>
      </c>
      <c r="AI77" s="16">
        <v>38441.336</v>
      </c>
      <c r="AJ77" s="16">
        <v>7523.022</v>
      </c>
      <c r="AK77" s="16"/>
      <c r="AL77" s="16">
        <v>51406.197</v>
      </c>
      <c r="AM77" s="16">
        <v>39819.583</v>
      </c>
      <c r="AN77" s="16">
        <v>9703.79</v>
      </c>
      <c r="AO77" s="16"/>
      <c r="AP77" s="16">
        <v>53474.046</v>
      </c>
      <c r="AQ77" s="16">
        <v>42139.623</v>
      </c>
      <c r="AR77" s="16">
        <v>10777.464</v>
      </c>
      <c r="AS77" s="16"/>
      <c r="AT77" s="16">
        <v>49810.495</v>
      </c>
      <c r="AU77" s="16">
        <v>40406.93</v>
      </c>
      <c r="AV77" s="16">
        <v>11963.896</v>
      </c>
      <c r="AW77" s="16"/>
      <c r="AX77" s="16">
        <v>54069.306</v>
      </c>
      <c r="AY77" s="16">
        <v>46082.737</v>
      </c>
      <c r="AZ77" s="16">
        <v>9398.104</v>
      </c>
      <c r="BA77" s="16"/>
      <c r="BB77" s="16">
        <v>49366.897</v>
      </c>
      <c r="BC77" s="16">
        <v>41129.457</v>
      </c>
      <c r="BD77" s="16">
        <v>7304.062</v>
      </c>
      <c r="BE77" s="16"/>
      <c r="BF77" s="16">
        <v>46464.767</v>
      </c>
      <c r="BG77" s="16">
        <v>37817.997</v>
      </c>
      <c r="BH77" s="16">
        <v>7597.868</v>
      </c>
      <c r="BI77" s="16"/>
      <c r="BJ77" s="16">
        <v>47728.075</v>
      </c>
      <c r="BK77" s="16">
        <v>37321.663</v>
      </c>
      <c r="BL77" s="16">
        <v>8613.303</v>
      </c>
      <c r="BM77" s="16"/>
      <c r="BN77" s="16">
        <v>51194.785</v>
      </c>
      <c r="BO77" s="16">
        <v>43052.537</v>
      </c>
      <c r="BP77" s="16">
        <v>9690.67</v>
      </c>
    </row>
    <row r="78" spans="1:68" ht="12">
      <c r="A78" s="1" t="s">
        <v>19</v>
      </c>
      <c r="B78" s="16">
        <v>10465.475653659993</v>
      </c>
      <c r="C78" s="16">
        <v>10421.88533453758</v>
      </c>
      <c r="D78" s="16">
        <v>21.667938862135472</v>
      </c>
      <c r="E78" s="16"/>
      <c r="F78" s="16">
        <v>9752.346909072594</v>
      </c>
      <c r="G78" s="16">
        <v>9678.190785456229</v>
      </c>
      <c r="H78" s="16">
        <v>18.6056903102629</v>
      </c>
      <c r="I78" s="16"/>
      <c r="J78" s="16">
        <v>9990.497193056754</v>
      </c>
      <c r="K78" s="16">
        <v>9956.462683406757</v>
      </c>
      <c r="L78" s="16">
        <v>67.24268826145112</v>
      </c>
      <c r="M78" s="16"/>
      <c r="N78" s="16">
        <v>9973.524015372035</v>
      </c>
      <c r="O78" s="16">
        <v>9924.194855662621</v>
      </c>
      <c r="P78" s="16">
        <v>38.02556295221674</v>
      </c>
      <c r="Q78" s="16"/>
      <c r="R78" s="16">
        <v>9101.759</v>
      </c>
      <c r="S78" s="16">
        <v>9074.952</v>
      </c>
      <c r="T78" s="16">
        <v>41.987</v>
      </c>
      <c r="U78" s="16"/>
      <c r="V78" s="16">
        <v>8544.502</v>
      </c>
      <c r="W78" s="16">
        <v>8483.937</v>
      </c>
      <c r="X78" s="16">
        <v>21.872</v>
      </c>
      <c r="Y78" s="16"/>
      <c r="Z78" s="16">
        <v>8036.225</v>
      </c>
      <c r="AA78" s="16">
        <v>8028.616</v>
      </c>
      <c r="AB78" s="16">
        <v>27.488</v>
      </c>
      <c r="AC78" s="16"/>
      <c r="AD78" s="16">
        <v>7720.319</v>
      </c>
      <c r="AE78" s="16">
        <v>7680.103</v>
      </c>
      <c r="AF78" s="16">
        <v>25.695</v>
      </c>
      <c r="AG78" s="16"/>
      <c r="AH78" s="16">
        <v>7508.035</v>
      </c>
      <c r="AI78" s="16">
        <v>7505.195</v>
      </c>
      <c r="AJ78" s="16">
        <v>6.396</v>
      </c>
      <c r="AK78" s="16"/>
      <c r="AL78" s="16">
        <v>8140.863</v>
      </c>
      <c r="AM78" s="16">
        <v>8126.213</v>
      </c>
      <c r="AN78" s="16">
        <v>3.351</v>
      </c>
      <c r="AO78" s="16"/>
      <c r="AP78" s="16">
        <v>8965.457</v>
      </c>
      <c r="AQ78" s="16">
        <v>8954.65</v>
      </c>
      <c r="AR78" s="16">
        <v>14.724</v>
      </c>
      <c r="AS78" s="16"/>
      <c r="AT78" s="16">
        <v>7170.568</v>
      </c>
      <c r="AU78" s="16">
        <v>7162.731</v>
      </c>
      <c r="AV78" s="16">
        <v>9.377</v>
      </c>
      <c r="AW78" s="16"/>
      <c r="AX78" s="16">
        <v>6213.147</v>
      </c>
      <c r="AY78" s="16">
        <v>6204.411</v>
      </c>
      <c r="AZ78" s="16">
        <v>3.248</v>
      </c>
      <c r="BA78" s="16"/>
      <c r="BB78" s="16">
        <v>6371.298</v>
      </c>
      <c r="BC78" s="16">
        <v>6345.045</v>
      </c>
      <c r="BD78" s="16">
        <v>8.233</v>
      </c>
      <c r="BE78" s="16"/>
      <c r="BF78" s="16">
        <v>5283.862</v>
      </c>
      <c r="BG78" s="16">
        <v>5266.455</v>
      </c>
      <c r="BH78" s="16">
        <v>25.511</v>
      </c>
      <c r="BI78" s="16"/>
      <c r="BJ78" s="16">
        <v>4693.72</v>
      </c>
      <c r="BK78" s="16">
        <v>4687.425</v>
      </c>
      <c r="BL78" s="16">
        <v>1.166</v>
      </c>
      <c r="BM78" s="16"/>
      <c r="BN78" s="16">
        <v>3929.126</v>
      </c>
      <c r="BO78" s="16">
        <v>3929.074</v>
      </c>
      <c r="BP78" s="16">
        <v>3.241</v>
      </c>
    </row>
    <row r="79" spans="1:68" ht="12">
      <c r="A79" s="1" t="s">
        <v>20</v>
      </c>
      <c r="B79" s="16">
        <v>2426.2055035198377</v>
      </c>
      <c r="C79" s="16">
        <v>2030.787461222028</v>
      </c>
      <c r="D79" s="16">
        <v>142.45227575203825</v>
      </c>
      <c r="E79" s="16"/>
      <c r="F79" s="16">
        <v>2275.7906151523107</v>
      </c>
      <c r="G79" s="16">
        <v>1899.0626296171718</v>
      </c>
      <c r="H79" s="16">
        <v>378.2367626346957</v>
      </c>
      <c r="I79" s="16"/>
      <c r="J79" s="16">
        <v>2159.46123216287</v>
      </c>
      <c r="K79" s="16">
        <v>1728.4779498726932</v>
      </c>
      <c r="L79" s="16">
        <v>342.0494042669669</v>
      </c>
      <c r="M79" s="16"/>
      <c r="N79" s="16">
        <v>2236.283677332653</v>
      </c>
      <c r="O79" s="16">
        <v>1936.8398218795937</v>
      </c>
      <c r="P79" s="16">
        <v>382.8692659493665</v>
      </c>
      <c r="Q79" s="16"/>
      <c r="R79" s="16">
        <v>2101.519</v>
      </c>
      <c r="S79" s="16">
        <v>1770.549</v>
      </c>
      <c r="T79" s="16">
        <v>265.095</v>
      </c>
      <c r="U79" s="16"/>
      <c r="V79" s="16">
        <v>2180.763</v>
      </c>
      <c r="W79" s="16">
        <v>1725.527</v>
      </c>
      <c r="X79" s="16">
        <v>257.067</v>
      </c>
      <c r="Y79" s="16"/>
      <c r="Z79" s="16">
        <v>2171.794</v>
      </c>
      <c r="AA79" s="16">
        <v>1809.282</v>
      </c>
      <c r="AB79" s="16">
        <v>416.165</v>
      </c>
      <c r="AC79" s="16"/>
      <c r="AD79" s="16">
        <v>2189.121</v>
      </c>
      <c r="AE79" s="16">
        <v>1783.161</v>
      </c>
      <c r="AF79" s="16">
        <v>272.531</v>
      </c>
      <c r="AG79" s="16"/>
      <c r="AH79" s="16">
        <v>2166.438</v>
      </c>
      <c r="AI79" s="16">
        <v>1840.7</v>
      </c>
      <c r="AJ79" s="16">
        <v>367.162</v>
      </c>
      <c r="AK79" s="16"/>
      <c r="AL79" s="16">
        <v>2214.052</v>
      </c>
      <c r="AM79" s="16">
        <v>1846.909</v>
      </c>
      <c r="AN79" s="16">
        <v>290.262</v>
      </c>
      <c r="AO79" s="16"/>
      <c r="AP79" s="16">
        <v>2295.657</v>
      </c>
      <c r="AQ79" s="16">
        <v>1928.693</v>
      </c>
      <c r="AR79" s="16">
        <v>279</v>
      </c>
      <c r="AS79" s="16"/>
      <c r="AT79" s="16">
        <v>2407.819</v>
      </c>
      <c r="AU79" s="16">
        <v>2052.088</v>
      </c>
      <c r="AV79" s="16">
        <v>320.051</v>
      </c>
      <c r="AW79" s="16"/>
      <c r="AX79" s="16">
        <v>2446.949</v>
      </c>
      <c r="AY79" s="16">
        <v>2055.29</v>
      </c>
      <c r="AZ79" s="16">
        <v>310.804</v>
      </c>
      <c r="BA79" s="16"/>
      <c r="BB79" s="16">
        <v>2590.101</v>
      </c>
      <c r="BC79" s="16">
        <v>2224.108</v>
      </c>
      <c r="BD79" s="16">
        <v>302.89</v>
      </c>
      <c r="BE79" s="16"/>
      <c r="BF79" s="16">
        <v>2458.75</v>
      </c>
      <c r="BG79" s="16">
        <v>2142.792</v>
      </c>
      <c r="BH79" s="16">
        <v>291.918</v>
      </c>
      <c r="BI79" s="16"/>
      <c r="BJ79" s="16">
        <v>2873.527</v>
      </c>
      <c r="BK79" s="16">
        <v>2511.723</v>
      </c>
      <c r="BL79" s="16">
        <v>269.295</v>
      </c>
      <c r="BM79" s="16"/>
      <c r="BN79" s="16">
        <v>2819.241</v>
      </c>
      <c r="BO79" s="16">
        <v>2520.156</v>
      </c>
      <c r="BP79" s="16">
        <v>306.342</v>
      </c>
    </row>
    <row r="80" spans="1:68" ht="12">
      <c r="A80" s="1" t="s">
        <v>21</v>
      </c>
      <c r="B80" s="16">
        <v>177.59597065758314</v>
      </c>
      <c r="C80" s="16">
        <v>109.07988574446622</v>
      </c>
      <c r="D80" s="16">
        <v>139.01071620316958</v>
      </c>
      <c r="E80" s="16"/>
      <c r="F80" s="16">
        <v>707.023909460583</v>
      </c>
      <c r="G80" s="16">
        <v>502.700859536364</v>
      </c>
      <c r="H80" s="16">
        <v>63.4462800183412</v>
      </c>
      <c r="I80" s="16"/>
      <c r="J80" s="16">
        <v>318.2407412189416</v>
      </c>
      <c r="K80" s="16">
        <v>89.9151461314796</v>
      </c>
      <c r="L80" s="16">
        <v>179.05560691432498</v>
      </c>
      <c r="M80" s="16"/>
      <c r="N80" s="16">
        <v>567.1851487523495</v>
      </c>
      <c r="O80" s="16">
        <v>462.17911383230677</v>
      </c>
      <c r="P80" s="16">
        <v>198.54891931363494</v>
      </c>
      <c r="Q80" s="16"/>
      <c r="R80" s="16">
        <v>523.293</v>
      </c>
      <c r="S80" s="16">
        <v>117.149</v>
      </c>
      <c r="T80" s="16">
        <v>114.348</v>
      </c>
      <c r="U80" s="16"/>
      <c r="V80" s="16">
        <v>267.143</v>
      </c>
      <c r="W80" s="16">
        <v>94.59</v>
      </c>
      <c r="X80" s="16">
        <v>166.081</v>
      </c>
      <c r="Y80" s="16"/>
      <c r="Z80" s="16">
        <v>314.404</v>
      </c>
      <c r="AA80" s="16">
        <v>132.681</v>
      </c>
      <c r="AB80" s="16">
        <v>291.886</v>
      </c>
      <c r="AC80" s="16"/>
      <c r="AD80" s="16">
        <v>318.853</v>
      </c>
      <c r="AE80" s="16">
        <v>231.137</v>
      </c>
      <c r="AF80" s="16">
        <v>174.821</v>
      </c>
      <c r="AG80" s="16"/>
      <c r="AH80" s="16">
        <v>25.942</v>
      </c>
      <c r="AI80" s="16">
        <v>24.981</v>
      </c>
      <c r="AJ80" s="16">
        <v>101.211</v>
      </c>
      <c r="AK80" s="16"/>
      <c r="AL80" s="16">
        <v>162.227</v>
      </c>
      <c r="AM80" s="16">
        <v>72.214</v>
      </c>
      <c r="AN80" s="16">
        <v>17.724</v>
      </c>
      <c r="AO80" s="16"/>
      <c r="AP80" s="16">
        <v>123.243</v>
      </c>
      <c r="AQ80" s="16">
        <v>34.061</v>
      </c>
      <c r="AR80" s="16">
        <v>83.311</v>
      </c>
      <c r="AS80" s="16"/>
      <c r="AT80" s="16">
        <v>42.44</v>
      </c>
      <c r="AU80" s="16">
        <v>23.986</v>
      </c>
      <c r="AV80" s="16">
        <v>96.157</v>
      </c>
      <c r="AW80" s="16"/>
      <c r="AX80" s="16">
        <v>72.826</v>
      </c>
      <c r="AY80" s="16">
        <v>31.885</v>
      </c>
      <c r="AZ80" s="16">
        <v>43.514</v>
      </c>
      <c r="BA80" s="16"/>
      <c r="BB80" s="16">
        <v>2408.288</v>
      </c>
      <c r="BC80" s="16">
        <v>143.454</v>
      </c>
      <c r="BD80" s="16">
        <v>43.479</v>
      </c>
      <c r="BE80" s="16"/>
      <c r="BF80" s="16">
        <v>317.99</v>
      </c>
      <c r="BG80" s="16">
        <v>314.379</v>
      </c>
      <c r="BH80" s="16">
        <v>107.251</v>
      </c>
      <c r="BI80" s="16"/>
      <c r="BJ80" s="16">
        <v>2615.323</v>
      </c>
      <c r="BK80" s="16">
        <v>2465.237</v>
      </c>
      <c r="BL80" s="16">
        <v>8.778</v>
      </c>
      <c r="BM80" s="16"/>
      <c r="BN80" s="16">
        <v>213.02</v>
      </c>
      <c r="BO80" s="16">
        <v>133.393</v>
      </c>
      <c r="BP80" s="16">
        <v>82.812</v>
      </c>
    </row>
    <row r="81" spans="1:68" ht="12">
      <c r="A81" s="1" t="s">
        <v>22</v>
      </c>
      <c r="B81" s="16">
        <v>1.0370068095266276</v>
      </c>
      <c r="C81" s="16">
        <v>0</v>
      </c>
      <c r="D81" s="16">
        <v>0</v>
      </c>
      <c r="E81" s="16"/>
      <c r="F81" s="16">
        <v>1.067541843774384</v>
      </c>
      <c r="G81" s="16">
        <v>0</v>
      </c>
      <c r="H81" s="16">
        <v>0</v>
      </c>
      <c r="I81" s="16"/>
      <c r="J81" s="16">
        <v>6.765585378072273</v>
      </c>
      <c r="K81" s="16">
        <v>3.8217810532622</v>
      </c>
      <c r="L81" s="16">
        <v>0</v>
      </c>
      <c r="M81" s="16"/>
      <c r="N81" s="16">
        <v>5.187809551353892</v>
      </c>
      <c r="O81" s="16">
        <v>0</v>
      </c>
      <c r="P81" s="16">
        <v>0</v>
      </c>
      <c r="Q81" s="16"/>
      <c r="R81" s="16">
        <v>0.491</v>
      </c>
      <c r="S81" s="16">
        <v>0</v>
      </c>
      <c r="T81" s="16">
        <v>3.796</v>
      </c>
      <c r="U81" s="16"/>
      <c r="V81" s="16">
        <v>0</v>
      </c>
      <c r="W81" s="16">
        <v>0</v>
      </c>
      <c r="X81" s="16">
        <v>0</v>
      </c>
      <c r="Y81" s="16"/>
      <c r="Z81" s="16">
        <v>0.491</v>
      </c>
      <c r="AA81" s="16">
        <v>0</v>
      </c>
      <c r="AB81" s="16">
        <v>0</v>
      </c>
      <c r="AC81" s="16"/>
      <c r="AD81" s="16">
        <v>0.496</v>
      </c>
      <c r="AE81" s="16">
        <v>0</v>
      </c>
      <c r="AF81" s="16">
        <v>0</v>
      </c>
      <c r="AG81" s="16"/>
      <c r="AH81" s="16">
        <v>0</v>
      </c>
      <c r="AI81" s="16">
        <v>0</v>
      </c>
      <c r="AJ81" s="16">
        <v>0</v>
      </c>
      <c r="AK81" s="16"/>
      <c r="AL81" s="16">
        <v>0</v>
      </c>
      <c r="AM81" s="16">
        <v>0</v>
      </c>
      <c r="AN81" s="16">
        <v>0</v>
      </c>
      <c r="AO81" s="16"/>
      <c r="AP81" s="16">
        <v>0</v>
      </c>
      <c r="AQ81" s="16">
        <v>0</v>
      </c>
      <c r="AR81" s="16">
        <v>0</v>
      </c>
      <c r="AS81" s="16"/>
      <c r="AT81" s="16">
        <v>0</v>
      </c>
      <c r="AU81" s="16">
        <v>0</v>
      </c>
      <c r="AV81" s="16">
        <v>0</v>
      </c>
      <c r="AW81" s="16"/>
      <c r="AX81" s="16">
        <v>0</v>
      </c>
      <c r="AY81" s="16">
        <v>0</v>
      </c>
      <c r="AZ81" s="16">
        <v>0</v>
      </c>
      <c r="BA81" s="16"/>
      <c r="BB81" s="16">
        <v>0</v>
      </c>
      <c r="BC81" s="16">
        <v>0</v>
      </c>
      <c r="BD81" s="16">
        <v>0</v>
      </c>
      <c r="BE81" s="16"/>
      <c r="BF81" s="16">
        <v>0</v>
      </c>
      <c r="BG81" s="16">
        <v>0</v>
      </c>
      <c r="BH81" s="16">
        <v>0</v>
      </c>
      <c r="BI81" s="16"/>
      <c r="BJ81" s="16">
        <v>0</v>
      </c>
      <c r="BK81" s="16">
        <v>0</v>
      </c>
      <c r="BL81" s="16">
        <v>0</v>
      </c>
      <c r="BM81" s="16"/>
      <c r="BN81" s="16">
        <v>0</v>
      </c>
      <c r="BO81" s="16">
        <v>0</v>
      </c>
      <c r="BP81" s="16">
        <v>0</v>
      </c>
    </row>
    <row r="82" spans="1:68" ht="12">
      <c r="A82" s="1" t="s">
        <v>23</v>
      </c>
      <c r="B82" s="16">
        <v>156229.2711609848</v>
      </c>
      <c r="C82" s="16">
        <v>124807.50608524888</v>
      </c>
      <c r="D82" s="16">
        <v>21892.770755275953</v>
      </c>
      <c r="E82" s="16"/>
      <c r="F82" s="16">
        <v>169874.75015312337</v>
      </c>
      <c r="G82" s="16">
        <v>133514.02354986008</v>
      </c>
      <c r="H82" s="16">
        <v>26466.206470287576</v>
      </c>
      <c r="I82" s="16"/>
      <c r="J82" s="16">
        <v>173992.9865153104</v>
      </c>
      <c r="K82" s="16">
        <v>137996.612042742</v>
      </c>
      <c r="L82" s="16">
        <v>33646.18570757178</v>
      </c>
      <c r="M82" s="16"/>
      <c r="N82" s="16">
        <v>182662.96820763746</v>
      </c>
      <c r="O82" s="16">
        <v>150130.7564521798</v>
      </c>
      <c r="P82" s="16">
        <v>34929.73855641354</v>
      </c>
      <c r="Q82" s="16"/>
      <c r="R82" s="16">
        <v>176631.431</v>
      </c>
      <c r="S82" s="16">
        <v>143043.256</v>
      </c>
      <c r="T82" s="16">
        <v>30894.799</v>
      </c>
      <c r="U82" s="16"/>
      <c r="V82" s="16">
        <v>178289.911</v>
      </c>
      <c r="W82" s="16">
        <v>141993.744</v>
      </c>
      <c r="X82" s="16">
        <v>30174.491</v>
      </c>
      <c r="Y82" s="16"/>
      <c r="Z82" s="16">
        <v>184458.03</v>
      </c>
      <c r="AA82" s="16">
        <v>153114.624</v>
      </c>
      <c r="AB82" s="16">
        <v>35784.315</v>
      </c>
      <c r="AC82" s="16"/>
      <c r="AD82" s="16">
        <v>193137.4</v>
      </c>
      <c r="AE82" s="16">
        <v>156400.864</v>
      </c>
      <c r="AF82" s="16">
        <v>28769.009</v>
      </c>
      <c r="AG82" s="16"/>
      <c r="AH82" s="16">
        <v>185165.166</v>
      </c>
      <c r="AI82" s="16">
        <v>151988.644</v>
      </c>
      <c r="AJ82" s="16">
        <v>33596.703</v>
      </c>
      <c r="AK82" s="16"/>
      <c r="AL82" s="16">
        <v>197153.967</v>
      </c>
      <c r="AM82" s="16">
        <v>156662.499</v>
      </c>
      <c r="AN82" s="16">
        <v>33045.57</v>
      </c>
      <c r="AO82" s="16"/>
      <c r="AP82" s="16">
        <v>206707.245</v>
      </c>
      <c r="AQ82" s="16">
        <v>166513.066</v>
      </c>
      <c r="AR82" s="16">
        <v>38527.423</v>
      </c>
      <c r="AS82" s="16"/>
      <c r="AT82" s="16">
        <v>197914.566</v>
      </c>
      <c r="AU82" s="16">
        <v>162297.608</v>
      </c>
      <c r="AV82" s="16">
        <v>38798.975</v>
      </c>
      <c r="AW82" s="16"/>
      <c r="AX82" s="16">
        <f>SUM(AX73:AX81)</f>
        <v>195162.34199999998</v>
      </c>
      <c r="AY82" s="16">
        <f>SUM(AY73:AY81)</f>
        <v>161620.39200000002</v>
      </c>
      <c r="AZ82" s="16">
        <f>SUM(AZ73:AZ81)</f>
        <v>34002.456</v>
      </c>
      <c r="BA82" s="16"/>
      <c r="BB82" s="16">
        <v>187279.786</v>
      </c>
      <c r="BC82" s="16">
        <v>152890.079</v>
      </c>
      <c r="BD82" s="16">
        <v>31169.57</v>
      </c>
      <c r="BE82" s="16"/>
      <c r="BF82" s="16">
        <v>175860.961</v>
      </c>
      <c r="BG82" s="16">
        <v>143838.668</v>
      </c>
      <c r="BH82" s="16">
        <v>29289.261</v>
      </c>
      <c r="BI82" s="16"/>
      <c r="BJ82" s="16">
        <f>SUM(BJ73:BJ81)</f>
        <v>174225.8</v>
      </c>
      <c r="BK82" s="16">
        <f>SUM(BK73:BK81)</f>
        <v>143021.291</v>
      </c>
      <c r="BL82" s="16">
        <f>SUM(BL73:BL81)</f>
        <v>29637.100999999995</v>
      </c>
      <c r="BM82" s="16"/>
      <c r="BN82" s="16">
        <f>SUM(BN73:BN81)</f>
        <v>172428.582</v>
      </c>
      <c r="BO82" s="16">
        <f>SUM(BO73:BO81)</f>
        <v>144751.128</v>
      </c>
      <c r="BP82" s="16">
        <f>SUM(BP73:BP81)</f>
        <v>29022.730000000003</v>
      </c>
    </row>
    <row r="83" spans="2:68" ht="1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</row>
    <row r="84" spans="1:68" ht="12">
      <c r="A84" s="1" t="s">
        <v>28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</row>
    <row r="85" spans="1:68" ht="12">
      <c r="A85" s="1" t="s">
        <v>14</v>
      </c>
      <c r="B85" s="16">
        <v>7820.413444861388</v>
      </c>
      <c r="C85" s="16">
        <v>7571.358930473206</v>
      </c>
      <c r="D85" s="16">
        <v>316.3599047215498</v>
      </c>
      <c r="E85" s="16"/>
      <c r="F85" s="16">
        <v>8173.555698419746</v>
      </c>
      <c r="G85" s="16">
        <v>7841.929326057125</v>
      </c>
      <c r="H85" s="16">
        <v>211.8292938671793</v>
      </c>
      <c r="I85" s="16"/>
      <c r="J85" s="16">
        <v>7748.351211349657</v>
      </c>
      <c r="K85" s="16">
        <v>7305.541066070331</v>
      </c>
      <c r="L85" s="16">
        <v>239.53270979770383</v>
      </c>
      <c r="M85" s="16"/>
      <c r="N85" s="16">
        <v>7259.7411018160865</v>
      </c>
      <c r="O85" s="16">
        <v>6921.1393921162335</v>
      </c>
      <c r="P85" s="16">
        <v>388.9571923396444</v>
      </c>
      <c r="Q85" s="16"/>
      <c r="R85" s="16">
        <v>7217.074</v>
      </c>
      <c r="S85" s="16">
        <v>6913.711</v>
      </c>
      <c r="T85" s="16">
        <v>266.561</v>
      </c>
      <c r="U85" s="16"/>
      <c r="V85" s="16">
        <v>7143.689</v>
      </c>
      <c r="W85" s="16">
        <v>6523.46</v>
      </c>
      <c r="X85" s="16">
        <v>150.755</v>
      </c>
      <c r="Y85" s="16"/>
      <c r="Z85" s="16">
        <v>7787.356</v>
      </c>
      <c r="AA85" s="16">
        <v>7456.324</v>
      </c>
      <c r="AB85" s="16">
        <v>614.26</v>
      </c>
      <c r="AC85" s="16"/>
      <c r="AD85" s="16">
        <v>7661.263</v>
      </c>
      <c r="AE85" s="16">
        <v>7186.128</v>
      </c>
      <c r="AF85" s="16">
        <v>133.333</v>
      </c>
      <c r="AG85" s="16"/>
      <c r="AH85" s="16">
        <v>7192.401</v>
      </c>
      <c r="AI85" s="16">
        <v>6897.574</v>
      </c>
      <c r="AJ85" s="16">
        <v>568.977</v>
      </c>
      <c r="AK85" s="16"/>
      <c r="AL85" s="16">
        <v>7130.339</v>
      </c>
      <c r="AM85" s="16">
        <v>6731.057</v>
      </c>
      <c r="AN85" s="16">
        <v>209.083</v>
      </c>
      <c r="AO85" s="16"/>
      <c r="AP85" s="16">
        <v>7228.795</v>
      </c>
      <c r="AQ85" s="16">
        <v>6784.685</v>
      </c>
      <c r="AR85" s="16">
        <v>459.388</v>
      </c>
      <c r="AS85" s="16"/>
      <c r="AT85" s="16">
        <v>7020.827</v>
      </c>
      <c r="AU85" s="16">
        <v>6658.325</v>
      </c>
      <c r="AV85" s="16">
        <v>275.273</v>
      </c>
      <c r="AW85" s="16"/>
      <c r="AX85" s="16">
        <v>6402.598</v>
      </c>
      <c r="AY85" s="16">
        <v>6147.954</v>
      </c>
      <c r="AZ85" s="16">
        <v>225.958</v>
      </c>
      <c r="BA85" s="16"/>
      <c r="BB85" s="16">
        <v>5761.483</v>
      </c>
      <c r="BC85" s="16">
        <v>5571.655</v>
      </c>
      <c r="BD85" s="16">
        <v>328.233</v>
      </c>
      <c r="BE85" s="16"/>
      <c r="BF85" s="16">
        <v>5337.997</v>
      </c>
      <c r="BG85" s="16">
        <v>5185.335</v>
      </c>
      <c r="BH85" s="16">
        <v>140.764</v>
      </c>
      <c r="BI85" s="16"/>
      <c r="BJ85" s="16">
        <v>4785.035</v>
      </c>
      <c r="BK85" s="16">
        <v>4607.515</v>
      </c>
      <c r="BL85" s="16">
        <v>104.368</v>
      </c>
      <c r="BM85" s="16"/>
      <c r="BN85" s="16">
        <v>4682.314</v>
      </c>
      <c r="BO85" s="16">
        <v>4565.396</v>
      </c>
      <c r="BP85" s="16">
        <v>134.589</v>
      </c>
    </row>
    <row r="86" spans="1:68" ht="12">
      <c r="A86" s="1" t="s">
        <v>15</v>
      </c>
      <c r="B86" s="16">
        <v>3835.130492744325</v>
      </c>
      <c r="C86" s="16">
        <v>2356.201552066675</v>
      </c>
      <c r="D86" s="16">
        <v>1148.4327608589542</v>
      </c>
      <c r="E86" s="16"/>
      <c r="F86" s="16">
        <v>3528.268445499652</v>
      </c>
      <c r="G86" s="16">
        <v>2233.855417453917</v>
      </c>
      <c r="H86" s="16">
        <v>1340.1427223704334</v>
      </c>
      <c r="I86" s="16"/>
      <c r="J86" s="16">
        <v>3330.5272508482803</v>
      </c>
      <c r="K86" s="16">
        <v>2222.882139371059</v>
      </c>
      <c r="L86" s="16">
        <v>1118.7489348076456</v>
      </c>
      <c r="M86" s="16"/>
      <c r="N86" s="16">
        <v>3050.3667551682374</v>
      </c>
      <c r="O86" s="16">
        <v>1850.1852033267867</v>
      </c>
      <c r="P86" s="16">
        <v>1000.3744384026139</v>
      </c>
      <c r="Q86" s="16"/>
      <c r="R86" s="16">
        <v>3022.938</v>
      </c>
      <c r="S86" s="16">
        <v>1742.055</v>
      </c>
      <c r="T86" s="16">
        <v>1024.353</v>
      </c>
      <c r="U86" s="16"/>
      <c r="V86" s="16">
        <v>2732.437</v>
      </c>
      <c r="W86" s="16">
        <v>1675.65</v>
      </c>
      <c r="X86" s="16">
        <v>1158.358</v>
      </c>
      <c r="Y86" s="16"/>
      <c r="Z86" s="16">
        <v>2607.421</v>
      </c>
      <c r="AA86" s="16">
        <v>1723.45</v>
      </c>
      <c r="AB86" s="16">
        <v>939.913</v>
      </c>
      <c r="AC86" s="16"/>
      <c r="AD86" s="16">
        <v>2603.421</v>
      </c>
      <c r="AE86" s="16">
        <v>1644.878</v>
      </c>
      <c r="AF86" s="16">
        <v>821.667</v>
      </c>
      <c r="AG86" s="16"/>
      <c r="AH86" s="16">
        <v>2481.891</v>
      </c>
      <c r="AI86" s="16">
        <v>1511.284</v>
      </c>
      <c r="AJ86" s="16">
        <v>887.926</v>
      </c>
      <c r="AK86" s="16"/>
      <c r="AL86" s="16">
        <v>1709.966</v>
      </c>
      <c r="AM86" s="16">
        <v>1012.84</v>
      </c>
      <c r="AN86" s="16">
        <v>930.507</v>
      </c>
      <c r="AO86" s="16"/>
      <c r="AP86" s="16">
        <v>1646.016</v>
      </c>
      <c r="AQ86" s="16">
        <v>911.467</v>
      </c>
      <c r="AR86" s="16">
        <v>628.345</v>
      </c>
      <c r="AS86" s="16"/>
      <c r="AT86" s="16">
        <v>1295.392</v>
      </c>
      <c r="AU86" s="16">
        <v>781.515</v>
      </c>
      <c r="AV86" s="16">
        <v>569.266</v>
      </c>
      <c r="AW86" s="16"/>
      <c r="AX86" s="16">
        <v>1235.371</v>
      </c>
      <c r="AY86" s="16">
        <v>601.345</v>
      </c>
      <c r="AZ86" s="16">
        <v>466.38</v>
      </c>
      <c r="BA86" s="16"/>
      <c r="BB86" s="16">
        <v>1172.209</v>
      </c>
      <c r="BC86" s="16">
        <v>640.987</v>
      </c>
      <c r="BD86" s="16">
        <v>627.151</v>
      </c>
      <c r="BE86" s="16"/>
      <c r="BF86" s="16">
        <v>1204.499</v>
      </c>
      <c r="BG86" s="16">
        <v>482.366</v>
      </c>
      <c r="BH86" s="16">
        <v>498.44</v>
      </c>
      <c r="BI86" s="16"/>
      <c r="BJ86" s="16">
        <v>816.705</v>
      </c>
      <c r="BK86" s="16">
        <v>346.723</v>
      </c>
      <c r="BL86" s="16">
        <v>617.383</v>
      </c>
      <c r="BM86" s="16"/>
      <c r="BN86" s="16">
        <v>706.979</v>
      </c>
      <c r="BO86" s="16">
        <v>415.935</v>
      </c>
      <c r="BP86" s="16">
        <v>475.253</v>
      </c>
    </row>
    <row r="87" spans="1:68" ht="12">
      <c r="A87" s="1" t="s">
        <v>16</v>
      </c>
      <c r="B87" s="16">
        <v>38493.0231055372</v>
      </c>
      <c r="C87" s="16">
        <v>28292.12780174473</v>
      </c>
      <c r="D87" s="16">
        <v>9098.294349083713</v>
      </c>
      <c r="E87" s="16"/>
      <c r="F87" s="16">
        <v>40894.23875448771</v>
      </c>
      <c r="G87" s="16">
        <v>29662.30584104302</v>
      </c>
      <c r="H87" s="16">
        <v>9498.770652528927</v>
      </c>
      <c r="I87" s="16"/>
      <c r="J87" s="16">
        <v>39774.463272167624</v>
      </c>
      <c r="K87" s="16">
        <v>26596.34245224065</v>
      </c>
      <c r="L87" s="16">
        <v>10252.96058917403</v>
      </c>
      <c r="M87" s="16"/>
      <c r="N87" s="16">
        <v>37140.94863587895</v>
      </c>
      <c r="O87" s="16">
        <v>25590.127426146555</v>
      </c>
      <c r="P87" s="16">
        <v>12137.198055208572</v>
      </c>
      <c r="Q87" s="16"/>
      <c r="R87" s="16">
        <v>35976.904</v>
      </c>
      <c r="S87" s="16">
        <v>24989.501</v>
      </c>
      <c r="T87" s="16">
        <v>10801.018</v>
      </c>
      <c r="U87" s="16"/>
      <c r="V87" s="16">
        <v>35358.321</v>
      </c>
      <c r="W87" s="16">
        <v>25404.19</v>
      </c>
      <c r="X87" s="16">
        <v>10104.261</v>
      </c>
      <c r="Y87" s="16"/>
      <c r="Z87" s="16">
        <v>38563.679</v>
      </c>
      <c r="AA87" s="16">
        <v>27977.724</v>
      </c>
      <c r="AB87" s="16">
        <v>9703.637</v>
      </c>
      <c r="AC87" s="16"/>
      <c r="AD87" s="16">
        <v>40025.575</v>
      </c>
      <c r="AE87" s="16">
        <v>28902.319</v>
      </c>
      <c r="AF87" s="16">
        <v>10103.701</v>
      </c>
      <c r="AG87" s="16"/>
      <c r="AH87" s="16">
        <v>37964.48</v>
      </c>
      <c r="AI87" s="16">
        <v>26785.144</v>
      </c>
      <c r="AJ87" s="16">
        <v>10286.698</v>
      </c>
      <c r="AK87" s="16"/>
      <c r="AL87" s="16">
        <v>42391.586</v>
      </c>
      <c r="AM87" s="16">
        <v>29115.541</v>
      </c>
      <c r="AN87" s="16">
        <v>10746.195</v>
      </c>
      <c r="AO87" s="16"/>
      <c r="AP87" s="16">
        <v>42537.471</v>
      </c>
      <c r="AQ87" s="16">
        <v>29027.257</v>
      </c>
      <c r="AR87" s="16">
        <v>12411.329</v>
      </c>
      <c r="AS87" s="16"/>
      <c r="AT87" s="16">
        <v>43190.065</v>
      </c>
      <c r="AU87" s="16">
        <v>29735.501</v>
      </c>
      <c r="AV87" s="16">
        <v>12802.23</v>
      </c>
      <c r="AW87" s="16"/>
      <c r="AX87" s="16">
        <v>44854.16</v>
      </c>
      <c r="AY87" s="16">
        <v>29723.858</v>
      </c>
      <c r="AZ87" s="16">
        <v>12580.389</v>
      </c>
      <c r="BA87" s="16"/>
      <c r="BB87" s="16">
        <v>40766.17</v>
      </c>
      <c r="BC87" s="16">
        <v>28939.606</v>
      </c>
      <c r="BD87" s="16">
        <v>13955.494</v>
      </c>
      <c r="BE87" s="16"/>
      <c r="BF87" s="16">
        <v>40043.096</v>
      </c>
      <c r="BG87" s="16">
        <v>27877.07</v>
      </c>
      <c r="BH87" s="16">
        <v>10921.311</v>
      </c>
      <c r="BI87" s="16"/>
      <c r="BJ87" s="16">
        <v>41339.036</v>
      </c>
      <c r="BK87" s="16">
        <v>28493.848</v>
      </c>
      <c r="BL87" s="16">
        <v>11727.816</v>
      </c>
      <c r="BM87" s="16"/>
      <c r="BN87" s="16">
        <v>42633.99</v>
      </c>
      <c r="BO87" s="16">
        <v>29093.205</v>
      </c>
      <c r="BP87" s="16">
        <v>11749.561</v>
      </c>
    </row>
    <row r="88" spans="1:68" ht="12">
      <c r="A88" s="1" t="s">
        <v>17</v>
      </c>
      <c r="B88" s="16">
        <v>1497.8212920026979</v>
      </c>
      <c r="C88" s="16">
        <v>1142.932658287189</v>
      </c>
      <c r="D88" s="16">
        <v>272.0240606099063</v>
      </c>
      <c r="E88" s="16"/>
      <c r="F88" s="16">
        <v>1220.6877600548723</v>
      </c>
      <c r="G88" s="16">
        <v>835.2947445537104</v>
      </c>
      <c r="H88" s="16">
        <v>239.94792020756762</v>
      </c>
      <c r="I88" s="16"/>
      <c r="J88" s="16">
        <v>1186.611371348004</v>
      </c>
      <c r="K88" s="16">
        <v>690.8643939120061</v>
      </c>
      <c r="L88" s="16">
        <v>146.26059382214257</v>
      </c>
      <c r="M88" s="16"/>
      <c r="N88" s="16">
        <v>1029.2041302563746</v>
      </c>
      <c r="O88" s="16">
        <v>664.1081688767249</v>
      </c>
      <c r="P88" s="16">
        <v>553.6888000441093</v>
      </c>
      <c r="Q88" s="16"/>
      <c r="R88" s="16">
        <v>1004.288</v>
      </c>
      <c r="S88" s="16">
        <v>682.069</v>
      </c>
      <c r="T88" s="16">
        <v>266.426</v>
      </c>
      <c r="U88" s="16"/>
      <c r="V88" s="16">
        <v>1044.567</v>
      </c>
      <c r="W88" s="16">
        <v>779.84</v>
      </c>
      <c r="X88" s="16">
        <v>339.284</v>
      </c>
      <c r="Y88" s="16"/>
      <c r="Z88" s="16">
        <v>1060.64</v>
      </c>
      <c r="AA88" s="16">
        <v>740.476</v>
      </c>
      <c r="AB88" s="16">
        <v>234.182</v>
      </c>
      <c r="AC88" s="16"/>
      <c r="AD88" s="16">
        <v>1043.191</v>
      </c>
      <c r="AE88" s="16">
        <v>770.12</v>
      </c>
      <c r="AF88" s="16">
        <v>287.484</v>
      </c>
      <c r="AG88" s="16"/>
      <c r="AH88" s="16">
        <v>979.353</v>
      </c>
      <c r="AI88" s="16">
        <v>760.376</v>
      </c>
      <c r="AJ88" s="16">
        <v>237.246</v>
      </c>
      <c r="AK88" s="16"/>
      <c r="AL88" s="16">
        <v>1088.487</v>
      </c>
      <c r="AM88" s="16">
        <v>693.086</v>
      </c>
      <c r="AN88" s="16">
        <v>144.173</v>
      </c>
      <c r="AO88" s="16"/>
      <c r="AP88" s="16">
        <v>1099.113</v>
      </c>
      <c r="AQ88" s="16">
        <v>820.318</v>
      </c>
      <c r="AR88" s="16">
        <v>361.966</v>
      </c>
      <c r="AS88" s="16"/>
      <c r="AT88" s="16">
        <v>1103.15</v>
      </c>
      <c r="AU88" s="16">
        <v>784.708</v>
      </c>
      <c r="AV88" s="16">
        <v>311.566</v>
      </c>
      <c r="AW88" s="16"/>
      <c r="AX88" s="16">
        <v>1065.292</v>
      </c>
      <c r="AY88" s="16">
        <v>829.659</v>
      </c>
      <c r="AZ88" s="16">
        <v>295.375</v>
      </c>
      <c r="BA88" s="16"/>
      <c r="BB88" s="16">
        <v>1053.186</v>
      </c>
      <c r="BC88" s="16">
        <v>693.099</v>
      </c>
      <c r="BD88" s="16">
        <v>213.639</v>
      </c>
      <c r="BE88" s="16"/>
      <c r="BF88" s="16">
        <v>1118.209</v>
      </c>
      <c r="BG88" s="16">
        <v>754.301</v>
      </c>
      <c r="BH88" s="16">
        <v>253.92</v>
      </c>
      <c r="BI88" s="16"/>
      <c r="BJ88" s="16">
        <v>964.961</v>
      </c>
      <c r="BK88" s="16">
        <v>756.158</v>
      </c>
      <c r="BL88" s="16">
        <v>369.979</v>
      </c>
      <c r="BM88" s="16"/>
      <c r="BN88" s="16">
        <v>1180.021</v>
      </c>
      <c r="BO88" s="16">
        <v>801.965</v>
      </c>
      <c r="BP88" s="16">
        <v>191.921</v>
      </c>
    </row>
    <row r="89" spans="1:68" ht="12">
      <c r="A89" s="1" t="s">
        <v>18</v>
      </c>
      <c r="B89" s="16">
        <v>9664.883710833725</v>
      </c>
      <c r="C89" s="16">
        <v>6559.5685109244305</v>
      </c>
      <c r="D89" s="16">
        <v>2590.013085130252</v>
      </c>
      <c r="E89" s="16"/>
      <c r="F89" s="16">
        <v>9831.767550432458</v>
      </c>
      <c r="G89" s="16">
        <v>6718.4344727492025</v>
      </c>
      <c r="H89" s="16">
        <v>2880.0462398603468</v>
      </c>
      <c r="I89" s="16"/>
      <c r="J89" s="16">
        <v>10691.12262236155</v>
      </c>
      <c r="K89" s="16">
        <v>7524.673728354001</v>
      </c>
      <c r="L89" s="16">
        <v>3095.849235902018</v>
      </c>
      <c r="M89" s="16"/>
      <c r="N89" s="16">
        <v>11709.07593610711</v>
      </c>
      <c r="O89" s="16">
        <v>8442.35842386581</v>
      </c>
      <c r="P89" s="16">
        <v>3088.338361608053</v>
      </c>
      <c r="Q89" s="16"/>
      <c r="R89" s="16">
        <v>11920.931</v>
      </c>
      <c r="S89" s="16">
        <v>8482.838</v>
      </c>
      <c r="T89" s="16">
        <v>3132.158</v>
      </c>
      <c r="U89" s="16"/>
      <c r="V89" s="16">
        <v>13705.446</v>
      </c>
      <c r="W89" s="16">
        <v>9867.445</v>
      </c>
      <c r="X89" s="16">
        <v>3222.291</v>
      </c>
      <c r="Y89" s="16"/>
      <c r="Z89" s="16">
        <v>14680.822</v>
      </c>
      <c r="AA89" s="16">
        <v>10343.575</v>
      </c>
      <c r="AB89" s="16">
        <v>3839.924</v>
      </c>
      <c r="AC89" s="16"/>
      <c r="AD89" s="16">
        <v>15200.031</v>
      </c>
      <c r="AE89" s="16">
        <v>10408.6</v>
      </c>
      <c r="AF89" s="16">
        <v>4165.355</v>
      </c>
      <c r="AG89" s="16"/>
      <c r="AH89" s="16">
        <v>14604.318</v>
      </c>
      <c r="AI89" s="16">
        <v>9980.279</v>
      </c>
      <c r="AJ89" s="16">
        <v>4565.175</v>
      </c>
      <c r="AK89" s="16"/>
      <c r="AL89" s="16">
        <v>15961.745</v>
      </c>
      <c r="AM89" s="16">
        <v>10036.723</v>
      </c>
      <c r="AN89" s="16">
        <v>4652.782</v>
      </c>
      <c r="AO89" s="16"/>
      <c r="AP89" s="16">
        <v>18159.321</v>
      </c>
      <c r="AQ89" s="16">
        <v>12737.118</v>
      </c>
      <c r="AR89" s="16">
        <v>5855.395</v>
      </c>
      <c r="AS89" s="16"/>
      <c r="AT89" s="16">
        <v>17344.814</v>
      </c>
      <c r="AU89" s="16">
        <v>12293.211</v>
      </c>
      <c r="AV89" s="16">
        <v>5311.529</v>
      </c>
      <c r="AW89" s="16"/>
      <c r="AX89" s="16">
        <v>17118.556</v>
      </c>
      <c r="AY89" s="16">
        <v>11862.378</v>
      </c>
      <c r="AZ89" s="16">
        <v>4916.115</v>
      </c>
      <c r="BA89" s="16"/>
      <c r="BB89" s="16">
        <v>16812.449</v>
      </c>
      <c r="BC89" s="16">
        <v>12490.371</v>
      </c>
      <c r="BD89" s="16">
        <v>5104.861</v>
      </c>
      <c r="BE89" s="16"/>
      <c r="BF89" s="16">
        <v>14934.344</v>
      </c>
      <c r="BG89" s="16">
        <v>10163.941</v>
      </c>
      <c r="BH89" s="16">
        <v>4074.28</v>
      </c>
      <c r="BI89" s="16"/>
      <c r="BJ89" s="16">
        <v>14411.731</v>
      </c>
      <c r="BK89" s="16">
        <v>9513.726</v>
      </c>
      <c r="BL89" s="16">
        <v>4678.001</v>
      </c>
      <c r="BM89" s="16"/>
      <c r="BN89" s="16">
        <v>14922.104</v>
      </c>
      <c r="BO89" s="16">
        <v>10513.87</v>
      </c>
      <c r="BP89" s="16">
        <v>4912.504</v>
      </c>
    </row>
    <row r="90" spans="1:68" ht="12">
      <c r="A90" s="1" t="s">
        <v>19</v>
      </c>
      <c r="B90" s="16">
        <v>16593.93589267753</v>
      </c>
      <c r="C90" s="16">
        <v>16554.505438619755</v>
      </c>
      <c r="D90" s="16">
        <v>68.59530226885069</v>
      </c>
      <c r="E90" s="16"/>
      <c r="F90" s="16">
        <v>14698.698617823495</v>
      </c>
      <c r="G90" s="16">
        <v>14423.809919169751</v>
      </c>
      <c r="H90" s="16">
        <v>15.631423936160399</v>
      </c>
      <c r="I90" s="16"/>
      <c r="J90" s="16">
        <v>13026.437428664392</v>
      </c>
      <c r="K90" s="16">
        <v>12992.712793153847</v>
      </c>
      <c r="L90" s="16">
        <v>15.906872491956184</v>
      </c>
      <c r="M90" s="16"/>
      <c r="N90" s="16">
        <v>11945.551127240482</v>
      </c>
      <c r="O90" s="16">
        <v>11864.972751984149</v>
      </c>
      <c r="P90" s="16">
        <v>12.872926384064277</v>
      </c>
      <c r="Q90" s="16"/>
      <c r="R90" s="16">
        <v>11660.656</v>
      </c>
      <c r="S90" s="16">
        <v>11592.183</v>
      </c>
      <c r="T90" s="16">
        <v>42.379</v>
      </c>
      <c r="U90" s="16"/>
      <c r="V90" s="16">
        <v>10826.742</v>
      </c>
      <c r="W90" s="16">
        <v>10789.373</v>
      </c>
      <c r="X90" s="16">
        <v>68.92</v>
      </c>
      <c r="Y90" s="16"/>
      <c r="Z90" s="16">
        <v>10264.344</v>
      </c>
      <c r="AA90" s="16">
        <v>10209.64</v>
      </c>
      <c r="AB90" s="16">
        <v>29.018</v>
      </c>
      <c r="AC90" s="16"/>
      <c r="AD90" s="16">
        <v>10235.156</v>
      </c>
      <c r="AE90" s="16">
        <v>10190.401</v>
      </c>
      <c r="AF90" s="16">
        <v>34.51</v>
      </c>
      <c r="AG90" s="16"/>
      <c r="AH90" s="16">
        <v>10448.987</v>
      </c>
      <c r="AI90" s="16">
        <v>10297.983</v>
      </c>
      <c r="AJ90" s="16">
        <v>44.8</v>
      </c>
      <c r="AK90" s="16"/>
      <c r="AL90" s="16">
        <v>10431.994</v>
      </c>
      <c r="AM90" s="16">
        <v>10330.165</v>
      </c>
      <c r="AN90" s="16">
        <v>106.243</v>
      </c>
      <c r="AO90" s="16"/>
      <c r="AP90" s="16">
        <v>10433.939</v>
      </c>
      <c r="AQ90" s="16">
        <v>10376.316</v>
      </c>
      <c r="AR90" s="16">
        <v>90.233</v>
      </c>
      <c r="AS90" s="16"/>
      <c r="AT90" s="16">
        <v>9200.355</v>
      </c>
      <c r="AU90" s="16">
        <v>9129.773</v>
      </c>
      <c r="AV90" s="16">
        <v>15.229</v>
      </c>
      <c r="AW90" s="16"/>
      <c r="AX90" s="16">
        <v>8324.244</v>
      </c>
      <c r="AY90" s="16">
        <v>8274.691</v>
      </c>
      <c r="AZ90" s="16">
        <v>8.781</v>
      </c>
      <c r="BA90" s="16"/>
      <c r="BB90" s="16">
        <v>8103.214</v>
      </c>
      <c r="BC90" s="16">
        <v>8037.268</v>
      </c>
      <c r="BD90" s="16">
        <v>43.881</v>
      </c>
      <c r="BE90" s="16"/>
      <c r="BF90" s="16">
        <v>6614.002</v>
      </c>
      <c r="BG90" s="16">
        <v>6537.487</v>
      </c>
      <c r="BH90" s="16">
        <v>54.566</v>
      </c>
      <c r="BI90" s="16"/>
      <c r="BJ90" s="16">
        <v>5934.224</v>
      </c>
      <c r="BK90" s="16">
        <v>5872.45</v>
      </c>
      <c r="BL90" s="16">
        <v>29.531</v>
      </c>
      <c r="BM90" s="16"/>
      <c r="BN90" s="16">
        <v>5080.138</v>
      </c>
      <c r="BO90" s="16">
        <v>5068.176</v>
      </c>
      <c r="BP90" s="16">
        <v>31.169</v>
      </c>
    </row>
    <row r="91" spans="1:68" ht="12">
      <c r="A91" s="1" t="s">
        <v>20</v>
      </c>
      <c r="B91" s="16">
        <v>350.06698231367466</v>
      </c>
      <c r="C91" s="16">
        <v>286.71963717667376</v>
      </c>
      <c r="D91" s="16">
        <v>12.700657910398286</v>
      </c>
      <c r="E91" s="16"/>
      <c r="F91" s="16">
        <v>389.99174527096824</v>
      </c>
      <c r="G91" s="16">
        <v>348.00587641989875</v>
      </c>
      <c r="H91" s="16">
        <v>39.433412534786285</v>
      </c>
      <c r="I91" s="16"/>
      <c r="J91" s="16">
        <v>277.7505203303258</v>
      </c>
      <c r="K91" s="16">
        <v>236.382322713258</v>
      </c>
      <c r="L91" s="16">
        <v>36.1003372463551</v>
      </c>
      <c r="M91" s="16"/>
      <c r="N91" s="16">
        <v>354.94420640735586</v>
      </c>
      <c r="O91" s="16">
        <v>283.09715362821055</v>
      </c>
      <c r="P91" s="16">
        <v>38.04549753749082</v>
      </c>
      <c r="Q91" s="16"/>
      <c r="R91" s="16">
        <v>283.202</v>
      </c>
      <c r="S91" s="16">
        <v>236.914</v>
      </c>
      <c r="T91" s="16">
        <v>38.078</v>
      </c>
      <c r="U91" s="16"/>
      <c r="V91" s="16">
        <v>280.975</v>
      </c>
      <c r="W91" s="16">
        <v>225.366</v>
      </c>
      <c r="X91" s="16">
        <v>67.514</v>
      </c>
      <c r="Y91" s="16"/>
      <c r="Z91" s="16">
        <v>293.106</v>
      </c>
      <c r="AA91" s="16">
        <v>246.727</v>
      </c>
      <c r="AB91" s="16">
        <v>48.713</v>
      </c>
      <c r="AC91" s="16"/>
      <c r="AD91" s="16">
        <v>261.064</v>
      </c>
      <c r="AE91" s="16">
        <v>216.616</v>
      </c>
      <c r="AF91" s="16">
        <v>33.007</v>
      </c>
      <c r="AG91" s="16"/>
      <c r="AH91" s="16">
        <v>258.793</v>
      </c>
      <c r="AI91" s="16">
        <v>219.013</v>
      </c>
      <c r="AJ91" s="16">
        <v>45.07</v>
      </c>
      <c r="AK91" s="16"/>
      <c r="AL91" s="16">
        <v>239.051</v>
      </c>
      <c r="AM91" s="16">
        <v>199.842</v>
      </c>
      <c r="AN91" s="16">
        <v>26.528</v>
      </c>
      <c r="AO91" s="16"/>
      <c r="AP91" s="16">
        <v>242.668</v>
      </c>
      <c r="AQ91" s="16">
        <v>203.703</v>
      </c>
      <c r="AR91" s="16">
        <v>35.624</v>
      </c>
      <c r="AS91" s="16"/>
      <c r="AT91" s="16">
        <v>271.841</v>
      </c>
      <c r="AU91" s="16">
        <v>213.24</v>
      </c>
      <c r="AV91" s="16">
        <v>28.566</v>
      </c>
      <c r="AW91" s="16"/>
      <c r="AX91" s="16">
        <v>277.459</v>
      </c>
      <c r="AY91" s="16">
        <v>226.604</v>
      </c>
      <c r="AZ91" s="16">
        <v>44.031</v>
      </c>
      <c r="BA91" s="16"/>
      <c r="BB91" s="16">
        <v>269.098</v>
      </c>
      <c r="BC91" s="16">
        <v>228.747</v>
      </c>
      <c r="BD91" s="16">
        <v>37.365</v>
      </c>
      <c r="BE91" s="16"/>
      <c r="BF91" s="16">
        <v>249.069</v>
      </c>
      <c r="BG91" s="16">
        <v>214.904</v>
      </c>
      <c r="BH91" s="16">
        <v>31.77</v>
      </c>
      <c r="BI91" s="16"/>
      <c r="BJ91" s="16">
        <v>245.099</v>
      </c>
      <c r="BK91" s="16">
        <v>215.525</v>
      </c>
      <c r="BL91" s="16">
        <v>23.783</v>
      </c>
      <c r="BM91" s="16"/>
      <c r="BN91" s="16">
        <v>242.217</v>
      </c>
      <c r="BO91" s="16">
        <v>217.643</v>
      </c>
      <c r="BP91" s="16">
        <v>38.427</v>
      </c>
    </row>
    <row r="92" spans="1:68" ht="12">
      <c r="A92" s="1" t="s">
        <v>21</v>
      </c>
      <c r="B92" s="16">
        <v>208.600408189306</v>
      </c>
      <c r="C92" s="16">
        <v>128.4623302370515</v>
      </c>
      <c r="D92" s="16">
        <v>70.6774055430158</v>
      </c>
      <c r="E92" s="16"/>
      <c r="F92" s="16">
        <v>61.740916098821664</v>
      </c>
      <c r="G92" s="16">
        <v>33.869216833641914</v>
      </c>
      <c r="H92" s="16">
        <v>31.916152372164625</v>
      </c>
      <c r="I92" s="16"/>
      <c r="J92" s="16">
        <v>69.05028740826434</v>
      </c>
      <c r="K92" s="16">
        <v>16.526620770863566</v>
      </c>
      <c r="L92" s="16">
        <v>26.907404442562246</v>
      </c>
      <c r="M92" s="16"/>
      <c r="N92" s="16">
        <v>146.43627528084818</v>
      </c>
      <c r="O92" s="16">
        <v>69.48287245899448</v>
      </c>
      <c r="P92" s="16">
        <v>42.348580947450785</v>
      </c>
      <c r="Q92" s="16"/>
      <c r="R92" s="16">
        <v>61.026</v>
      </c>
      <c r="S92" s="16">
        <v>54.579</v>
      </c>
      <c r="T92" s="16">
        <v>81.029</v>
      </c>
      <c r="U92" s="16"/>
      <c r="V92" s="16">
        <v>51.062</v>
      </c>
      <c r="W92" s="16">
        <v>41.296</v>
      </c>
      <c r="X92" s="16">
        <v>8.646</v>
      </c>
      <c r="Y92" s="16"/>
      <c r="Z92" s="16">
        <v>88.033</v>
      </c>
      <c r="AA92" s="16">
        <v>42.81</v>
      </c>
      <c r="AB92" s="16">
        <v>1.766</v>
      </c>
      <c r="AC92" s="16"/>
      <c r="AD92" s="16">
        <v>365.263</v>
      </c>
      <c r="AE92" s="16">
        <v>222.656</v>
      </c>
      <c r="AF92" s="16">
        <v>53.089</v>
      </c>
      <c r="AG92" s="16"/>
      <c r="AH92" s="16">
        <v>27.051</v>
      </c>
      <c r="AI92" s="16">
        <v>9.131</v>
      </c>
      <c r="AJ92" s="16">
        <v>141.824</v>
      </c>
      <c r="AK92" s="16"/>
      <c r="AL92" s="16">
        <v>54.794</v>
      </c>
      <c r="AM92" s="16">
        <v>15.294</v>
      </c>
      <c r="AN92" s="16">
        <v>17.92</v>
      </c>
      <c r="AO92" s="16"/>
      <c r="AP92" s="16">
        <v>974.557</v>
      </c>
      <c r="AQ92" s="16">
        <v>889.902</v>
      </c>
      <c r="AR92" s="16">
        <v>34.411</v>
      </c>
      <c r="AS92" s="16"/>
      <c r="AT92" s="16">
        <v>135.871</v>
      </c>
      <c r="AU92" s="16">
        <v>35.881</v>
      </c>
      <c r="AV92" s="16">
        <v>3.827</v>
      </c>
      <c r="AW92" s="16"/>
      <c r="AX92" s="16">
        <v>187.803</v>
      </c>
      <c r="AY92" s="16">
        <v>41.546</v>
      </c>
      <c r="AZ92" s="16">
        <v>7.495</v>
      </c>
      <c r="BA92" s="16"/>
      <c r="BB92" s="16">
        <v>81.706</v>
      </c>
      <c r="BC92" s="16">
        <v>19.593</v>
      </c>
      <c r="BD92" s="16">
        <v>272.69</v>
      </c>
      <c r="BE92" s="16"/>
      <c r="BF92" s="16">
        <v>116.886</v>
      </c>
      <c r="BG92" s="16">
        <v>34.834</v>
      </c>
      <c r="BH92" s="16">
        <v>24.954</v>
      </c>
      <c r="BI92" s="16"/>
      <c r="BJ92" s="16">
        <v>7.641</v>
      </c>
      <c r="BK92" s="16">
        <v>0.851</v>
      </c>
      <c r="BL92" s="16">
        <v>119.936</v>
      </c>
      <c r="BM92" s="16"/>
      <c r="BN92" s="16">
        <v>295.787</v>
      </c>
      <c r="BO92" s="16">
        <v>226.384</v>
      </c>
      <c r="BP92" s="16">
        <v>5.835</v>
      </c>
    </row>
    <row r="93" spans="1:68" ht="12">
      <c r="A93" s="1" t="s">
        <v>22</v>
      </c>
      <c r="B93" s="16">
        <v>36.85418500376681</v>
      </c>
      <c r="C93" s="16">
        <v>0</v>
      </c>
      <c r="D93" s="16">
        <v>4.733057483846912</v>
      </c>
      <c r="E93" s="16"/>
      <c r="F93" s="16">
        <v>36.33805682023626</v>
      </c>
      <c r="G93" s="16">
        <v>0</v>
      </c>
      <c r="H93" s="16">
        <v>0</v>
      </c>
      <c r="I93" s="16"/>
      <c r="J93" s="16">
        <v>41.47148899688577</v>
      </c>
      <c r="K93" s="16">
        <v>5.164568990894865</v>
      </c>
      <c r="L93" s="16">
        <v>0</v>
      </c>
      <c r="M93" s="16"/>
      <c r="N93" s="16">
        <v>19.075852024769272</v>
      </c>
      <c r="O93" s="16">
        <v>0</v>
      </c>
      <c r="P93" s="16">
        <v>0</v>
      </c>
      <c r="Q93" s="16"/>
      <c r="R93" s="16">
        <v>13.766</v>
      </c>
      <c r="S93" s="16">
        <v>0</v>
      </c>
      <c r="T93" s="16">
        <v>5.159</v>
      </c>
      <c r="U93" s="16"/>
      <c r="V93" s="16">
        <v>0</v>
      </c>
      <c r="W93" s="16">
        <v>0</v>
      </c>
      <c r="X93" s="16">
        <v>0</v>
      </c>
      <c r="Y93" s="16"/>
      <c r="Z93" s="16">
        <v>13.766</v>
      </c>
      <c r="AA93" s="16">
        <v>0</v>
      </c>
      <c r="AB93" s="16">
        <v>0</v>
      </c>
      <c r="AC93" s="16"/>
      <c r="AD93" s="16">
        <v>13.878</v>
      </c>
      <c r="AE93" s="16">
        <v>0</v>
      </c>
      <c r="AF93" s="16">
        <v>0</v>
      </c>
      <c r="AG93" s="16"/>
      <c r="AH93" s="16">
        <v>0</v>
      </c>
      <c r="AI93" s="16">
        <v>0</v>
      </c>
      <c r="AJ93" s="16">
        <v>0</v>
      </c>
      <c r="AK93" s="16"/>
      <c r="AL93" s="16">
        <v>0</v>
      </c>
      <c r="AM93" s="16">
        <v>0</v>
      </c>
      <c r="AN93" s="16">
        <v>0</v>
      </c>
      <c r="AO93" s="16"/>
      <c r="AP93" s="16">
        <v>0</v>
      </c>
      <c r="AQ93" s="16">
        <v>0</v>
      </c>
      <c r="AR93" s="16">
        <v>0</v>
      </c>
      <c r="AS93" s="16"/>
      <c r="AT93" s="16">
        <v>0</v>
      </c>
      <c r="AU93" s="16">
        <v>0</v>
      </c>
      <c r="AV93" s="16">
        <v>0</v>
      </c>
      <c r="AW93" s="16"/>
      <c r="AX93" s="16">
        <v>0</v>
      </c>
      <c r="AY93" s="16">
        <v>0</v>
      </c>
      <c r="AZ93" s="16">
        <v>0</v>
      </c>
      <c r="BA93" s="16"/>
      <c r="BB93" s="16">
        <v>0</v>
      </c>
      <c r="BC93" s="16">
        <v>0</v>
      </c>
      <c r="BD93" s="16">
        <v>0</v>
      </c>
      <c r="BE93" s="16"/>
      <c r="BF93" s="16">
        <v>0</v>
      </c>
      <c r="BG93" s="16">
        <v>0</v>
      </c>
      <c r="BH93" s="16">
        <v>0</v>
      </c>
      <c r="BI93" s="16"/>
      <c r="BJ93" s="16">
        <v>0</v>
      </c>
      <c r="BK93" s="16">
        <v>0</v>
      </c>
      <c r="BL93" s="16">
        <v>0</v>
      </c>
      <c r="BM93" s="16"/>
      <c r="BN93" s="16">
        <v>0</v>
      </c>
      <c r="BO93" s="16">
        <v>0</v>
      </c>
      <c r="BP93" s="16">
        <v>0</v>
      </c>
    </row>
    <row r="94" spans="1:68" ht="12">
      <c r="A94" s="1" t="s">
        <v>23</v>
      </c>
      <c r="B94" s="16">
        <v>78500.72951416361</v>
      </c>
      <c r="C94" s="16">
        <v>62891.8768595297</v>
      </c>
      <c r="D94" s="16">
        <v>13581.830583610488</v>
      </c>
      <c r="E94" s="16"/>
      <c r="F94" s="16">
        <v>78835.28754490799</v>
      </c>
      <c r="G94" s="16">
        <v>62097.50481428026</v>
      </c>
      <c r="H94" s="16">
        <v>14257.717817677565</v>
      </c>
      <c r="I94" s="16"/>
      <c r="J94" s="16">
        <v>76145.78545347498</v>
      </c>
      <c r="K94" s="16">
        <v>57591.14173126682</v>
      </c>
      <c r="L94" s="16">
        <v>14932.266677684413</v>
      </c>
      <c r="M94" s="16"/>
      <c r="N94" s="16">
        <v>72655.34402018023</v>
      </c>
      <c r="O94" s="16">
        <v>55685.471392403466</v>
      </c>
      <c r="P94" s="16">
        <v>17261.823852472</v>
      </c>
      <c r="Q94" s="16"/>
      <c r="R94" s="16">
        <v>71160.785</v>
      </c>
      <c r="S94" s="16">
        <v>54693.85</v>
      </c>
      <c r="T94" s="16">
        <v>15657.161</v>
      </c>
      <c r="U94" s="16"/>
      <c r="V94" s="16">
        <v>71143.239</v>
      </c>
      <c r="W94" s="16">
        <v>55306.62</v>
      </c>
      <c r="X94" s="16">
        <v>15120.029</v>
      </c>
      <c r="Y94" s="16"/>
      <c r="Z94" s="16">
        <v>75359.167</v>
      </c>
      <c r="AA94" s="16">
        <v>58740.726</v>
      </c>
      <c r="AB94" s="16">
        <v>15411.413</v>
      </c>
      <c r="AC94" s="16"/>
      <c r="AD94" s="16">
        <v>77408.842</v>
      </c>
      <c r="AE94" s="16">
        <v>59541.718</v>
      </c>
      <c r="AF94" s="16">
        <v>15632.146</v>
      </c>
      <c r="AG94" s="16"/>
      <c r="AH94" s="16">
        <v>73957.274</v>
      </c>
      <c r="AI94" s="16">
        <v>56460.784</v>
      </c>
      <c r="AJ94" s="16">
        <v>16777.716</v>
      </c>
      <c r="AK94" s="16"/>
      <c r="AL94" s="16">
        <v>79007.962</v>
      </c>
      <c r="AM94" s="16">
        <v>58134.548</v>
      </c>
      <c r="AN94" s="16">
        <v>16833.431</v>
      </c>
      <c r="AO94" s="16"/>
      <c r="AP94" s="16">
        <v>82321.88</v>
      </c>
      <c r="AQ94" s="16">
        <v>61750.766</v>
      </c>
      <c r="AR94" s="16">
        <v>19876.691</v>
      </c>
      <c r="AS94" s="16"/>
      <c r="AT94" s="16">
        <v>79562.315</v>
      </c>
      <c r="AU94" s="16">
        <v>59632.154</v>
      </c>
      <c r="AV94" s="16">
        <v>19317.486</v>
      </c>
      <c r="AW94" s="16"/>
      <c r="AX94" s="16">
        <f>SUM(AX85:AX93)</f>
        <v>79465.48300000001</v>
      </c>
      <c r="AY94" s="16">
        <f>SUM(AY85:AY93)</f>
        <v>57708.035</v>
      </c>
      <c r="AZ94" s="16">
        <f>SUM(AZ85:AZ93)</f>
        <v>18544.523999999994</v>
      </c>
      <c r="BA94" s="16"/>
      <c r="BB94" s="16">
        <v>74019.515</v>
      </c>
      <c r="BC94" s="16">
        <v>56621.326</v>
      </c>
      <c r="BD94" s="16">
        <v>20583.314</v>
      </c>
      <c r="BE94" s="16"/>
      <c r="BF94" s="16">
        <v>69618.102</v>
      </c>
      <c r="BG94" s="16">
        <v>51250.238</v>
      </c>
      <c r="BH94" s="16">
        <v>16000.005</v>
      </c>
      <c r="BI94" s="16"/>
      <c r="BJ94" s="16">
        <f>SUM(BJ85:BJ93)</f>
        <v>68504.432</v>
      </c>
      <c r="BK94" s="16">
        <f>SUM(BK85:BK93)</f>
        <v>49806.79600000001</v>
      </c>
      <c r="BL94" s="16">
        <f>SUM(BL85:BL93)</f>
        <v>17670.797</v>
      </c>
      <c r="BM94" s="16"/>
      <c r="BN94" s="16">
        <f>SUM(BN85:BN93)</f>
        <v>69743.55</v>
      </c>
      <c r="BO94" s="16">
        <f>SUM(BO85:BO93)</f>
        <v>50902.57399999999</v>
      </c>
      <c r="BP94" s="16">
        <f>SUM(BP85:BP93)</f>
        <v>17539.259000000002</v>
      </c>
    </row>
    <row r="95" spans="2:68" ht="1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</row>
    <row r="96" spans="1:68" ht="12">
      <c r="A96" s="1" t="s">
        <v>29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</row>
    <row r="97" spans="1:68" ht="12">
      <c r="A97" s="1" t="s">
        <v>14</v>
      </c>
      <c r="B97" s="16">
        <v>2052.5938477664913</v>
      </c>
      <c r="C97" s="16">
        <v>1970.232152422224</v>
      </c>
      <c r="D97" s="16">
        <v>48.2807610683201</v>
      </c>
      <c r="E97" s="16"/>
      <c r="F97" s="16">
        <v>2699.0723770245154</v>
      </c>
      <c r="G97" s="16">
        <v>2570.826824664805</v>
      </c>
      <c r="H97" s="16">
        <v>81.1886006341837</v>
      </c>
      <c r="I97" s="16"/>
      <c r="J97" s="16">
        <v>3102.8214040397256</v>
      </c>
      <c r="K97" s="16">
        <v>2967.4064050984625</v>
      </c>
      <c r="L97" s="16">
        <v>80.3606934983241</v>
      </c>
      <c r="M97" s="16"/>
      <c r="N97" s="16">
        <v>3194.265038422676</v>
      </c>
      <c r="O97" s="16">
        <v>3074.910334614131</v>
      </c>
      <c r="P97" s="16">
        <v>115.46881125232962</v>
      </c>
      <c r="Q97" s="16"/>
      <c r="R97" s="16">
        <v>3417.463</v>
      </c>
      <c r="S97" s="16">
        <v>3262.956</v>
      </c>
      <c r="T97" s="16">
        <v>87.888</v>
      </c>
      <c r="U97" s="16"/>
      <c r="V97" s="16">
        <v>2963.919</v>
      </c>
      <c r="W97" s="16">
        <v>2793.992</v>
      </c>
      <c r="X97" s="16">
        <v>70.083</v>
      </c>
      <c r="Y97" s="16"/>
      <c r="Z97" s="16">
        <v>3474.533</v>
      </c>
      <c r="AA97" s="16">
        <v>3384.996</v>
      </c>
      <c r="AB97" s="16">
        <v>230.375</v>
      </c>
      <c r="AC97" s="16"/>
      <c r="AD97" s="16">
        <v>3732.504</v>
      </c>
      <c r="AE97" s="16">
        <v>3585.994</v>
      </c>
      <c r="AF97" s="16">
        <v>70.657</v>
      </c>
      <c r="AG97" s="16"/>
      <c r="AH97" s="16">
        <v>4475.32</v>
      </c>
      <c r="AI97" s="16">
        <v>4291.134</v>
      </c>
      <c r="AJ97" s="16">
        <v>148.134</v>
      </c>
      <c r="AK97" s="16"/>
      <c r="AL97" s="16">
        <v>4197.998</v>
      </c>
      <c r="AM97" s="16">
        <v>3993.945</v>
      </c>
      <c r="AN97" s="16">
        <v>118.184</v>
      </c>
      <c r="AO97" s="16"/>
      <c r="AP97" s="16">
        <v>4733.016</v>
      </c>
      <c r="AQ97" s="16">
        <v>4335.749</v>
      </c>
      <c r="AR97" s="16">
        <v>186.418</v>
      </c>
      <c r="AS97" s="16"/>
      <c r="AT97" s="16">
        <v>4644.752</v>
      </c>
      <c r="AU97" s="16">
        <v>4509.784</v>
      </c>
      <c r="AV97" s="16">
        <v>195.088</v>
      </c>
      <c r="AW97" s="16"/>
      <c r="AX97" s="16">
        <v>5020.852</v>
      </c>
      <c r="AY97" s="16">
        <v>4850.462</v>
      </c>
      <c r="AZ97" s="16">
        <v>140.664</v>
      </c>
      <c r="BA97" s="16"/>
      <c r="BB97" s="16">
        <v>4844.126</v>
      </c>
      <c r="BC97" s="16">
        <v>4628.056</v>
      </c>
      <c r="BD97" s="16">
        <v>144.268</v>
      </c>
      <c r="BE97" s="16"/>
      <c r="BF97" s="16">
        <v>4633.116</v>
      </c>
      <c r="BG97" s="16">
        <v>4458.302</v>
      </c>
      <c r="BH97" s="16">
        <v>146.189</v>
      </c>
      <c r="BI97" s="16"/>
      <c r="BJ97" s="16">
        <v>4696.753</v>
      </c>
      <c r="BK97" s="16">
        <v>4546.612</v>
      </c>
      <c r="BL97" s="16">
        <v>154.857</v>
      </c>
      <c r="BM97" s="16"/>
      <c r="BN97" s="16">
        <v>4687.493</v>
      </c>
      <c r="BO97" s="16">
        <v>4554.491</v>
      </c>
      <c r="BP97" s="16">
        <v>118.176</v>
      </c>
    </row>
    <row r="98" spans="1:68" ht="12">
      <c r="A98" s="1" t="s">
        <v>15</v>
      </c>
      <c r="B98" s="16">
        <v>920.238132089996</v>
      </c>
      <c r="C98" s="16">
        <v>648.9892456310531</v>
      </c>
      <c r="D98" s="16">
        <v>287.78185020454663</v>
      </c>
      <c r="E98" s="16"/>
      <c r="F98" s="16">
        <v>1196.920325107653</v>
      </c>
      <c r="G98" s="16">
        <v>720.8369084125608</v>
      </c>
      <c r="H98" s="16">
        <v>239.99419257115548</v>
      </c>
      <c r="I98" s="16"/>
      <c r="J98" s="16">
        <v>1167.9672772908737</v>
      </c>
      <c r="K98" s="16">
        <v>689.3666689046465</v>
      </c>
      <c r="L98" s="16">
        <v>369.52491129852757</v>
      </c>
      <c r="M98" s="16"/>
      <c r="N98" s="16">
        <v>1138.7203675220135</v>
      </c>
      <c r="O98" s="16">
        <v>688.7891129229968</v>
      </c>
      <c r="P98" s="16">
        <v>448.7071069136367</v>
      </c>
      <c r="Q98" s="16"/>
      <c r="R98" s="16">
        <v>1024.131</v>
      </c>
      <c r="S98" s="16">
        <v>643.836</v>
      </c>
      <c r="T98" s="16">
        <v>439.32</v>
      </c>
      <c r="U98" s="16"/>
      <c r="V98" s="16">
        <v>1350.885</v>
      </c>
      <c r="W98" s="16">
        <v>959.285</v>
      </c>
      <c r="X98" s="16">
        <v>336.941</v>
      </c>
      <c r="Y98" s="16"/>
      <c r="Z98" s="16">
        <v>1280.488</v>
      </c>
      <c r="AA98" s="16">
        <v>856.505</v>
      </c>
      <c r="AB98" s="16">
        <v>459.131</v>
      </c>
      <c r="AC98" s="16"/>
      <c r="AD98" s="16">
        <v>1250.949</v>
      </c>
      <c r="AE98" s="16">
        <v>809.37</v>
      </c>
      <c r="AF98" s="16">
        <v>412.475</v>
      </c>
      <c r="AG98" s="16"/>
      <c r="AH98" s="16">
        <v>1078.139</v>
      </c>
      <c r="AI98" s="16">
        <v>670.728</v>
      </c>
      <c r="AJ98" s="16">
        <v>397.08</v>
      </c>
      <c r="AK98" s="16"/>
      <c r="AL98" s="16">
        <v>804.548</v>
      </c>
      <c r="AM98" s="16">
        <v>483.116</v>
      </c>
      <c r="AN98" s="16">
        <v>312.71</v>
      </c>
      <c r="AO98" s="16"/>
      <c r="AP98" s="16">
        <v>848.209</v>
      </c>
      <c r="AQ98" s="16">
        <v>533.78</v>
      </c>
      <c r="AR98" s="16">
        <v>349.09</v>
      </c>
      <c r="AS98" s="16"/>
      <c r="AT98" s="16">
        <v>628.014</v>
      </c>
      <c r="AU98" s="16">
        <v>382.185</v>
      </c>
      <c r="AV98" s="16">
        <v>277.985</v>
      </c>
      <c r="AW98" s="16"/>
      <c r="AX98" s="16">
        <v>726.627</v>
      </c>
      <c r="AY98" s="16">
        <v>448.19</v>
      </c>
      <c r="AZ98" s="16">
        <v>233.312</v>
      </c>
      <c r="BA98" s="16"/>
      <c r="BB98" s="16">
        <v>611.858</v>
      </c>
      <c r="BC98" s="16">
        <v>337.136</v>
      </c>
      <c r="BD98" s="16">
        <v>248.56</v>
      </c>
      <c r="BE98" s="16"/>
      <c r="BF98" s="16">
        <v>741.921</v>
      </c>
      <c r="BG98" s="16">
        <v>435.202</v>
      </c>
      <c r="BH98" s="16">
        <v>270.991</v>
      </c>
      <c r="BI98" s="16"/>
      <c r="BJ98" s="16">
        <v>488.527</v>
      </c>
      <c r="BK98" s="16">
        <v>277.511</v>
      </c>
      <c r="BL98" s="16">
        <v>214.224</v>
      </c>
      <c r="BM98" s="16"/>
      <c r="BN98" s="16">
        <v>500.833</v>
      </c>
      <c r="BO98" s="16">
        <v>305.102</v>
      </c>
      <c r="BP98" s="16">
        <v>206.391</v>
      </c>
    </row>
    <row r="99" spans="1:68" ht="12">
      <c r="A99" s="1" t="s">
        <v>16</v>
      </c>
      <c r="B99" s="16">
        <v>8550.190605986665</v>
      </c>
      <c r="C99" s="16">
        <v>5794.713277596888</v>
      </c>
      <c r="D99" s="16">
        <v>2206.239743852956</v>
      </c>
      <c r="E99" s="16"/>
      <c r="F99" s="16">
        <v>9497.195538136208</v>
      </c>
      <c r="G99" s="16">
        <v>6635.224924466386</v>
      </c>
      <c r="H99" s="16">
        <v>2574.0537321629467</v>
      </c>
      <c r="I99" s="16"/>
      <c r="J99" s="16">
        <v>10739.101468286965</v>
      </c>
      <c r="K99" s="16">
        <v>7745.459052714756</v>
      </c>
      <c r="L99" s="16">
        <v>2580.1670221611657</v>
      </c>
      <c r="M99" s="16"/>
      <c r="N99" s="16">
        <v>10032.001531098653</v>
      </c>
      <c r="O99" s="16">
        <v>6334.67212122281</v>
      </c>
      <c r="P99" s="16">
        <v>2755.2693985877213</v>
      </c>
      <c r="Q99" s="16"/>
      <c r="R99" s="16">
        <v>10817.855</v>
      </c>
      <c r="S99" s="16">
        <v>7351.41</v>
      </c>
      <c r="T99" s="16">
        <v>3090.452</v>
      </c>
      <c r="U99" s="16"/>
      <c r="V99" s="16">
        <v>12547.253</v>
      </c>
      <c r="W99" s="16">
        <v>7985.32</v>
      </c>
      <c r="X99" s="16">
        <v>3116.439</v>
      </c>
      <c r="Y99" s="16"/>
      <c r="Z99" s="16">
        <v>14256.807</v>
      </c>
      <c r="AA99" s="16">
        <v>9805.014</v>
      </c>
      <c r="AB99" s="16">
        <v>4617.634</v>
      </c>
      <c r="AC99" s="16"/>
      <c r="AD99" s="16">
        <v>15174.861</v>
      </c>
      <c r="AE99" s="16">
        <v>10283.566</v>
      </c>
      <c r="AF99" s="16">
        <v>4189.63</v>
      </c>
      <c r="AG99" s="16"/>
      <c r="AH99" s="16">
        <v>10617.277</v>
      </c>
      <c r="AI99" s="16">
        <v>7640.851</v>
      </c>
      <c r="AJ99" s="16">
        <v>4774.158</v>
      </c>
      <c r="AK99" s="16"/>
      <c r="AL99" s="16">
        <v>12527.278</v>
      </c>
      <c r="AM99" s="16">
        <v>7779.288</v>
      </c>
      <c r="AN99" s="16">
        <v>2836.481</v>
      </c>
      <c r="AO99" s="16"/>
      <c r="AP99" s="16">
        <v>13123.841</v>
      </c>
      <c r="AQ99" s="16">
        <v>8490.377</v>
      </c>
      <c r="AR99" s="16">
        <v>4480.635</v>
      </c>
      <c r="AS99" s="16"/>
      <c r="AT99" s="16">
        <v>12475.641</v>
      </c>
      <c r="AU99" s="16">
        <v>7679.796</v>
      </c>
      <c r="AV99" s="16">
        <v>4368.057</v>
      </c>
      <c r="AW99" s="16"/>
      <c r="AX99" s="16">
        <v>12041.693</v>
      </c>
      <c r="AY99" s="16">
        <v>7743.661</v>
      </c>
      <c r="AZ99" s="16">
        <v>4205.794</v>
      </c>
      <c r="BA99" s="16"/>
      <c r="BB99" s="16">
        <v>9696.194</v>
      </c>
      <c r="BC99" s="16">
        <v>6302.9</v>
      </c>
      <c r="BD99" s="16">
        <v>4209.261</v>
      </c>
      <c r="BE99" s="16"/>
      <c r="BF99" s="16">
        <v>10567.978</v>
      </c>
      <c r="BG99" s="16">
        <v>6807.672</v>
      </c>
      <c r="BH99" s="16">
        <v>3219.059</v>
      </c>
      <c r="BI99" s="16"/>
      <c r="BJ99" s="16">
        <v>11430.43</v>
      </c>
      <c r="BK99" s="16">
        <v>6967.417</v>
      </c>
      <c r="BL99" s="16">
        <v>4042.753</v>
      </c>
      <c r="BM99" s="16"/>
      <c r="BN99" s="16">
        <v>11541.858</v>
      </c>
      <c r="BO99" s="16">
        <v>7951.153</v>
      </c>
      <c r="BP99" s="16">
        <v>4292.492</v>
      </c>
    </row>
    <row r="100" spans="1:68" ht="12">
      <c r="A100" s="1" t="s">
        <v>17</v>
      </c>
      <c r="B100" s="16">
        <v>253.38395585758428</v>
      </c>
      <c r="C100" s="16">
        <v>239.4128321498669</v>
      </c>
      <c r="D100" s="16">
        <v>14.720902118402156</v>
      </c>
      <c r="E100" s="16"/>
      <c r="F100" s="16">
        <v>223.2165669424833</v>
      </c>
      <c r="G100" s="16">
        <v>186.79095765641398</v>
      </c>
      <c r="H100" s="16">
        <v>5.175119347041233</v>
      </c>
      <c r="I100" s="16"/>
      <c r="J100" s="16">
        <v>518.987537895025</v>
      </c>
      <c r="K100" s="16">
        <v>478.2390885568645</v>
      </c>
      <c r="L100" s="16">
        <v>21.84612683148528</v>
      </c>
      <c r="M100" s="16"/>
      <c r="N100" s="16">
        <v>350.10070283756977</v>
      </c>
      <c r="O100" s="16">
        <v>211.44996247532097</v>
      </c>
      <c r="P100" s="16">
        <v>45.65909976923267</v>
      </c>
      <c r="Q100" s="16"/>
      <c r="R100" s="16">
        <v>492.905</v>
      </c>
      <c r="S100" s="16">
        <v>335.887</v>
      </c>
      <c r="T100" s="16">
        <v>81.652</v>
      </c>
      <c r="U100" s="16"/>
      <c r="V100" s="16">
        <v>392.719</v>
      </c>
      <c r="W100" s="16">
        <v>348.085</v>
      </c>
      <c r="X100" s="16">
        <v>43.382</v>
      </c>
      <c r="Y100" s="16"/>
      <c r="Z100" s="16">
        <v>514.029</v>
      </c>
      <c r="AA100" s="16">
        <v>407.577</v>
      </c>
      <c r="AB100" s="16">
        <v>37.602</v>
      </c>
      <c r="AC100" s="16"/>
      <c r="AD100" s="16">
        <v>469.002</v>
      </c>
      <c r="AE100" s="16">
        <v>422.476</v>
      </c>
      <c r="AF100" s="16">
        <v>45.277</v>
      </c>
      <c r="AG100" s="16"/>
      <c r="AH100" s="16">
        <v>464.731</v>
      </c>
      <c r="AI100" s="16">
        <v>431.153</v>
      </c>
      <c r="AJ100" s="16">
        <v>45.264</v>
      </c>
      <c r="AK100" s="16"/>
      <c r="AL100" s="16">
        <v>442.068</v>
      </c>
      <c r="AM100" s="16">
        <v>399.72</v>
      </c>
      <c r="AN100" s="16">
        <v>25.022</v>
      </c>
      <c r="AO100" s="16"/>
      <c r="AP100" s="16">
        <v>293.958</v>
      </c>
      <c r="AQ100" s="16">
        <v>240.768</v>
      </c>
      <c r="AR100" s="16">
        <v>84.547</v>
      </c>
      <c r="AS100" s="16"/>
      <c r="AT100" s="16">
        <v>276.471</v>
      </c>
      <c r="AU100" s="16">
        <v>236.984</v>
      </c>
      <c r="AV100" s="16">
        <v>43.277</v>
      </c>
      <c r="AW100" s="16"/>
      <c r="AX100" s="16">
        <v>258.357</v>
      </c>
      <c r="AY100" s="16">
        <v>227.633</v>
      </c>
      <c r="AZ100" s="16">
        <v>35.491</v>
      </c>
      <c r="BA100" s="16"/>
      <c r="BB100" s="16">
        <v>428.197</v>
      </c>
      <c r="BC100" s="16">
        <v>246.582</v>
      </c>
      <c r="BD100" s="16">
        <v>27.107</v>
      </c>
      <c r="BE100" s="16"/>
      <c r="BF100" s="16">
        <v>332.819</v>
      </c>
      <c r="BG100" s="16">
        <v>210.83</v>
      </c>
      <c r="BH100" s="16">
        <v>174.832</v>
      </c>
      <c r="BI100" s="16"/>
      <c r="BJ100" s="16">
        <v>363.159</v>
      </c>
      <c r="BK100" s="16">
        <v>322.498</v>
      </c>
      <c r="BL100" s="16">
        <v>120.83</v>
      </c>
      <c r="BM100" s="16"/>
      <c r="BN100" s="16">
        <v>446.251</v>
      </c>
      <c r="BO100" s="16">
        <v>343.212</v>
      </c>
      <c r="BP100" s="16">
        <v>36.06</v>
      </c>
    </row>
    <row r="101" spans="1:68" ht="12">
      <c r="A101" s="1" t="s">
        <v>18</v>
      </c>
      <c r="B101" s="16">
        <v>3052.328058844943</v>
      </c>
      <c r="C101" s="16">
        <v>2153.5738545296663</v>
      </c>
      <c r="D101" s="16">
        <v>770.6332674469372</v>
      </c>
      <c r="E101" s="16"/>
      <c r="F101" s="16">
        <v>3702.4000491935853</v>
      </c>
      <c r="G101" s="16">
        <v>2641.001306249421</v>
      </c>
      <c r="H101" s="16">
        <v>923.1431042024739</v>
      </c>
      <c r="I101" s="16"/>
      <c r="J101" s="16">
        <v>4234.326824254882</v>
      </c>
      <c r="K101" s="16">
        <v>2869.3312399613687</v>
      </c>
      <c r="L101" s="16">
        <v>941.5009270401339</v>
      </c>
      <c r="M101" s="16"/>
      <c r="N101" s="16">
        <v>4262.307524191135</v>
      </c>
      <c r="O101" s="16">
        <v>3277.763294788738</v>
      </c>
      <c r="P101" s="16">
        <v>1300.2928584994952</v>
      </c>
      <c r="Q101" s="16"/>
      <c r="R101" s="16">
        <v>4486.988</v>
      </c>
      <c r="S101" s="16">
        <v>3226.984</v>
      </c>
      <c r="T101" s="16">
        <v>888.087</v>
      </c>
      <c r="U101" s="16"/>
      <c r="V101" s="16">
        <v>4704.303</v>
      </c>
      <c r="W101" s="16">
        <v>3302.829</v>
      </c>
      <c r="X101" s="16">
        <v>1193.792</v>
      </c>
      <c r="Y101" s="16"/>
      <c r="Z101" s="16">
        <v>5839.822</v>
      </c>
      <c r="AA101" s="16">
        <v>3886.033</v>
      </c>
      <c r="AB101" s="16">
        <v>1402.711</v>
      </c>
      <c r="AC101" s="16"/>
      <c r="AD101" s="16">
        <v>6148.788</v>
      </c>
      <c r="AE101" s="16">
        <v>4098.043</v>
      </c>
      <c r="AF101" s="16">
        <v>1860.051</v>
      </c>
      <c r="AG101" s="16"/>
      <c r="AH101" s="16">
        <v>6073.607</v>
      </c>
      <c r="AI101" s="16">
        <v>4218.293</v>
      </c>
      <c r="AJ101" s="16">
        <v>1866.135</v>
      </c>
      <c r="AK101" s="16"/>
      <c r="AL101" s="16">
        <v>7831.001</v>
      </c>
      <c r="AM101" s="16">
        <v>4999.477</v>
      </c>
      <c r="AN101" s="16">
        <v>1923.138</v>
      </c>
      <c r="AO101" s="16"/>
      <c r="AP101" s="16">
        <v>8713.484</v>
      </c>
      <c r="AQ101" s="16">
        <v>6301.716</v>
      </c>
      <c r="AR101" s="16">
        <v>2627.133</v>
      </c>
      <c r="AS101" s="16"/>
      <c r="AT101" s="16">
        <v>8880.412</v>
      </c>
      <c r="AU101" s="16">
        <v>6318.077</v>
      </c>
      <c r="AV101" s="16">
        <v>2485.989</v>
      </c>
      <c r="AW101" s="16"/>
      <c r="AX101" s="16">
        <v>8546.994</v>
      </c>
      <c r="AY101" s="16">
        <v>6196.897</v>
      </c>
      <c r="AZ101" s="16">
        <v>2510.04</v>
      </c>
      <c r="BA101" s="16"/>
      <c r="BB101" s="16">
        <v>7636.678</v>
      </c>
      <c r="BC101" s="16">
        <v>5567.666</v>
      </c>
      <c r="BD101" s="16">
        <v>2227.167</v>
      </c>
      <c r="BE101" s="16"/>
      <c r="BF101" s="16">
        <v>7773.414</v>
      </c>
      <c r="BG101" s="16">
        <v>4844.71</v>
      </c>
      <c r="BH101" s="16">
        <v>1818.835</v>
      </c>
      <c r="BI101" s="16"/>
      <c r="BJ101" s="16">
        <v>8805.637</v>
      </c>
      <c r="BK101" s="16">
        <v>5699.821</v>
      </c>
      <c r="BL101" s="16">
        <v>2807.252</v>
      </c>
      <c r="BM101" s="16"/>
      <c r="BN101" s="16">
        <v>9183.879</v>
      </c>
      <c r="BO101" s="16">
        <v>5905.01</v>
      </c>
      <c r="BP101" s="16">
        <v>3002.615</v>
      </c>
    </row>
    <row r="102" spans="1:68" ht="12">
      <c r="A102" s="1" t="s">
        <v>19</v>
      </c>
      <c r="B102" s="16">
        <v>1122.5786374332972</v>
      </c>
      <c r="C102" s="16">
        <v>1101.939588349433</v>
      </c>
      <c r="D102" s="16">
        <v>0</v>
      </c>
      <c r="E102" s="16"/>
      <c r="F102" s="16">
        <v>977.2007416982034</v>
      </c>
      <c r="G102" s="16">
        <v>963.2671129233661</v>
      </c>
      <c r="H102" s="16">
        <v>8.902231435234592</v>
      </c>
      <c r="I102" s="16"/>
      <c r="J102" s="16">
        <v>1151.337365140192</v>
      </c>
      <c r="K102" s="16">
        <v>1150.1495142722863</v>
      </c>
      <c r="L102" s="16">
        <v>0</v>
      </c>
      <c r="M102" s="16"/>
      <c r="N102" s="16">
        <v>1065.4871005735736</v>
      </c>
      <c r="O102" s="16">
        <v>1053.013117089865</v>
      </c>
      <c r="P102" s="16">
        <v>1.219871195649367</v>
      </c>
      <c r="Q102" s="16"/>
      <c r="R102" s="16">
        <v>1017.051</v>
      </c>
      <c r="S102" s="16">
        <v>1004.014</v>
      </c>
      <c r="T102" s="16">
        <v>0</v>
      </c>
      <c r="U102" s="16"/>
      <c r="V102" s="16">
        <v>940.473</v>
      </c>
      <c r="W102" s="16">
        <v>935.657</v>
      </c>
      <c r="X102" s="16">
        <v>2.635</v>
      </c>
      <c r="Y102" s="16"/>
      <c r="Z102" s="16">
        <v>1016.732</v>
      </c>
      <c r="AA102" s="16">
        <v>1012.652</v>
      </c>
      <c r="AB102" s="16">
        <v>2.329</v>
      </c>
      <c r="AC102" s="16"/>
      <c r="AD102" s="16">
        <v>1070.029</v>
      </c>
      <c r="AE102" s="16">
        <v>1053.327</v>
      </c>
      <c r="AF102" s="16">
        <v>5.807</v>
      </c>
      <c r="AG102" s="16"/>
      <c r="AH102" s="16">
        <v>1084.762</v>
      </c>
      <c r="AI102" s="16">
        <v>1084.658</v>
      </c>
      <c r="AJ102" s="16">
        <v>17.073</v>
      </c>
      <c r="AK102" s="16"/>
      <c r="AL102" s="16">
        <v>1248.631</v>
      </c>
      <c r="AM102" s="16">
        <v>1244.202</v>
      </c>
      <c r="AN102" s="16">
        <v>0.432</v>
      </c>
      <c r="AO102" s="16"/>
      <c r="AP102" s="16">
        <v>1173.123</v>
      </c>
      <c r="AQ102" s="16">
        <v>1172.164</v>
      </c>
      <c r="AR102" s="16">
        <v>4.429</v>
      </c>
      <c r="AS102" s="16"/>
      <c r="AT102" s="16">
        <v>1049.271</v>
      </c>
      <c r="AU102" s="16">
        <v>1046.765</v>
      </c>
      <c r="AV102" s="16">
        <v>0.679</v>
      </c>
      <c r="AW102" s="16"/>
      <c r="AX102" s="16">
        <v>891.587</v>
      </c>
      <c r="AY102" s="16">
        <v>888.321</v>
      </c>
      <c r="AZ102" s="16">
        <v>0</v>
      </c>
      <c r="BA102" s="16"/>
      <c r="BB102" s="16">
        <v>903.373</v>
      </c>
      <c r="BC102" s="16">
        <v>902.663</v>
      </c>
      <c r="BD102" s="16">
        <v>2.335</v>
      </c>
      <c r="BE102" s="16"/>
      <c r="BF102" s="16">
        <v>878.649</v>
      </c>
      <c r="BG102" s="16">
        <v>876.239</v>
      </c>
      <c r="BH102" s="16">
        <v>0.695</v>
      </c>
      <c r="BI102" s="16"/>
      <c r="BJ102" s="16">
        <v>1297.542</v>
      </c>
      <c r="BK102" s="16">
        <v>1147.926</v>
      </c>
      <c r="BL102" s="16">
        <v>1.245</v>
      </c>
      <c r="BM102" s="16"/>
      <c r="BN102" s="16">
        <v>966.533</v>
      </c>
      <c r="BO102" s="16">
        <v>964.892</v>
      </c>
      <c r="BP102" s="16">
        <v>0</v>
      </c>
    </row>
    <row r="103" spans="1:68" ht="12">
      <c r="A103" s="1" t="s">
        <v>20</v>
      </c>
      <c r="B103" s="16">
        <v>115.41310178654926</v>
      </c>
      <c r="C103" s="16">
        <v>98.44655420224517</v>
      </c>
      <c r="D103" s="16">
        <v>0</v>
      </c>
      <c r="E103" s="16"/>
      <c r="F103" s="16">
        <v>132.19547587602412</v>
      </c>
      <c r="G103" s="16">
        <v>108.13852312636706</v>
      </c>
      <c r="H103" s="16">
        <v>15.528628039416745</v>
      </c>
      <c r="I103" s="16"/>
      <c r="J103" s="16">
        <v>148.89452400749894</v>
      </c>
      <c r="K103" s="16">
        <v>114.75672297768389</v>
      </c>
      <c r="L103" s="16">
        <v>18.69573974703941</v>
      </c>
      <c r="M103" s="16"/>
      <c r="N103" s="16">
        <v>160.59254453760565</v>
      </c>
      <c r="O103" s="16">
        <v>136.0648691659601</v>
      </c>
      <c r="P103" s="16">
        <v>30.58893511572448</v>
      </c>
      <c r="Q103" s="16"/>
      <c r="R103" s="16">
        <v>174.129</v>
      </c>
      <c r="S103" s="16">
        <v>142.563</v>
      </c>
      <c r="T103" s="16">
        <v>24.902</v>
      </c>
      <c r="U103" s="16"/>
      <c r="V103" s="16">
        <v>178.493</v>
      </c>
      <c r="W103" s="16">
        <v>149.39</v>
      </c>
      <c r="X103" s="16">
        <v>17.179</v>
      </c>
      <c r="Y103" s="16"/>
      <c r="Z103" s="16">
        <v>178.199</v>
      </c>
      <c r="AA103" s="16">
        <v>147.266</v>
      </c>
      <c r="AB103" s="16">
        <v>28.474</v>
      </c>
      <c r="AC103" s="16"/>
      <c r="AD103" s="16">
        <v>204.703</v>
      </c>
      <c r="AE103" s="16">
        <v>166.265</v>
      </c>
      <c r="AF103" s="16">
        <v>30.404</v>
      </c>
      <c r="AG103" s="16"/>
      <c r="AH103" s="16">
        <v>207.43</v>
      </c>
      <c r="AI103" s="16">
        <v>169.429</v>
      </c>
      <c r="AJ103" s="16">
        <v>34.924</v>
      </c>
      <c r="AK103" s="16"/>
      <c r="AL103" s="16">
        <v>217.957</v>
      </c>
      <c r="AM103" s="16">
        <v>184.822</v>
      </c>
      <c r="AN103" s="16">
        <v>31.589</v>
      </c>
      <c r="AO103" s="16"/>
      <c r="AP103" s="16">
        <v>236.888</v>
      </c>
      <c r="AQ103" s="16">
        <v>190.08</v>
      </c>
      <c r="AR103" s="16">
        <v>30.736</v>
      </c>
      <c r="AS103" s="16"/>
      <c r="AT103" s="16">
        <v>203.249</v>
      </c>
      <c r="AU103" s="16">
        <v>175.297</v>
      </c>
      <c r="AV103" s="16">
        <v>41.076</v>
      </c>
      <c r="AW103" s="16"/>
      <c r="AX103" s="16">
        <v>212.876</v>
      </c>
      <c r="AY103" s="16">
        <v>180.279</v>
      </c>
      <c r="AZ103" s="16">
        <v>27.085</v>
      </c>
      <c r="BA103" s="16"/>
      <c r="BB103" s="16">
        <v>227.931</v>
      </c>
      <c r="BC103" s="16">
        <v>193.657</v>
      </c>
      <c r="BD103" s="16">
        <v>28.119</v>
      </c>
      <c r="BE103" s="16"/>
      <c r="BF103" s="16">
        <v>207.943</v>
      </c>
      <c r="BG103" s="16">
        <v>181.417</v>
      </c>
      <c r="BH103" s="16">
        <v>22.973</v>
      </c>
      <c r="BI103" s="16"/>
      <c r="BJ103" s="16">
        <v>256.192</v>
      </c>
      <c r="BK103" s="16">
        <v>224.122</v>
      </c>
      <c r="BL103" s="16">
        <v>25.96</v>
      </c>
      <c r="BM103" s="16"/>
      <c r="BN103" s="16">
        <v>273.998</v>
      </c>
      <c r="BO103" s="16">
        <v>235.816</v>
      </c>
      <c r="BP103" s="16">
        <v>31.445</v>
      </c>
    </row>
    <row r="104" spans="1:68" ht="12">
      <c r="A104" s="1" t="s">
        <v>21</v>
      </c>
      <c r="B104" s="16">
        <v>91.48084922767632</v>
      </c>
      <c r="C104" s="16">
        <v>5.892272691730298</v>
      </c>
      <c r="D104" s="16">
        <v>231.8342257097187</v>
      </c>
      <c r="E104" s="16"/>
      <c r="F104" s="16">
        <v>43.74876209569265</v>
      </c>
      <c r="G104" s="16">
        <v>5.4784283819302155</v>
      </c>
      <c r="H104" s="16">
        <v>98.65570178777723</v>
      </c>
      <c r="I104" s="16"/>
      <c r="J104" s="16">
        <v>19.108905266311</v>
      </c>
      <c r="K104" s="16">
        <v>11.723571609331344</v>
      </c>
      <c r="L104" s="16">
        <v>38.37274760234885</v>
      </c>
      <c r="M104" s="16"/>
      <c r="N104" s="16">
        <v>300.1548422212785</v>
      </c>
      <c r="O104" s="16">
        <v>50.03257230246483</v>
      </c>
      <c r="P104" s="16">
        <v>6.480353770070008</v>
      </c>
      <c r="Q104" s="16"/>
      <c r="R104" s="16">
        <v>124.822</v>
      </c>
      <c r="S104" s="16">
        <v>36.244</v>
      </c>
      <c r="T104" s="16">
        <v>121.061</v>
      </c>
      <c r="U104" s="16"/>
      <c r="V104" s="16">
        <v>43.257</v>
      </c>
      <c r="W104" s="16">
        <v>5.69</v>
      </c>
      <c r="X104" s="16">
        <v>200.597</v>
      </c>
      <c r="Y104" s="16"/>
      <c r="Z104" s="16">
        <v>56.859</v>
      </c>
      <c r="AA104" s="16">
        <v>36.351</v>
      </c>
      <c r="AB104" s="16">
        <v>42.559</v>
      </c>
      <c r="AC104" s="16"/>
      <c r="AD104" s="16">
        <v>48.696</v>
      </c>
      <c r="AE104" s="16">
        <v>38.586</v>
      </c>
      <c r="AF104" s="16">
        <v>19.518</v>
      </c>
      <c r="AG104" s="16"/>
      <c r="AH104" s="16">
        <v>76.415</v>
      </c>
      <c r="AI104" s="16">
        <v>54.74</v>
      </c>
      <c r="AJ104" s="16">
        <v>6.216</v>
      </c>
      <c r="AK104" s="16"/>
      <c r="AL104" s="16">
        <v>91.355</v>
      </c>
      <c r="AM104" s="16">
        <v>68.748</v>
      </c>
      <c r="AN104" s="16">
        <v>15.17</v>
      </c>
      <c r="AO104" s="16"/>
      <c r="AP104" s="16">
        <v>101.975</v>
      </c>
      <c r="AQ104" s="16">
        <v>89.651</v>
      </c>
      <c r="AR104" s="16">
        <v>30.633</v>
      </c>
      <c r="AS104" s="16"/>
      <c r="AT104" s="16">
        <v>52.445</v>
      </c>
      <c r="AU104" s="16">
        <v>43.44</v>
      </c>
      <c r="AV104" s="16">
        <v>5.628</v>
      </c>
      <c r="AW104" s="16"/>
      <c r="AX104" s="16">
        <v>121.258</v>
      </c>
      <c r="AY104" s="16">
        <v>108.533</v>
      </c>
      <c r="AZ104" s="16">
        <v>14.51</v>
      </c>
      <c r="BA104" s="16"/>
      <c r="BB104" s="16">
        <v>56.529</v>
      </c>
      <c r="BC104" s="16">
        <v>41.49</v>
      </c>
      <c r="BD104" s="16">
        <v>11.02</v>
      </c>
      <c r="BE104" s="16"/>
      <c r="BF104" s="16">
        <v>34.903</v>
      </c>
      <c r="BG104" s="16">
        <v>28.834</v>
      </c>
      <c r="BH104" s="16">
        <v>12.596</v>
      </c>
      <c r="BI104" s="16"/>
      <c r="BJ104" s="16">
        <v>41.287</v>
      </c>
      <c r="BK104" s="16">
        <v>33.214</v>
      </c>
      <c r="BL104" s="16">
        <v>4.993</v>
      </c>
      <c r="BM104" s="16"/>
      <c r="BN104" s="16">
        <v>34.32</v>
      </c>
      <c r="BO104" s="16">
        <v>27.627</v>
      </c>
      <c r="BP104" s="16">
        <v>6.108</v>
      </c>
    </row>
    <row r="105" spans="1:68" ht="12">
      <c r="A105" s="1" t="s">
        <v>22</v>
      </c>
      <c r="B105" s="16">
        <v>0</v>
      </c>
      <c r="C105" s="16">
        <v>0</v>
      </c>
      <c r="D105" s="16">
        <v>0</v>
      </c>
      <c r="E105" s="16"/>
      <c r="F105" s="16">
        <v>0</v>
      </c>
      <c r="G105" s="16">
        <v>0</v>
      </c>
      <c r="H105" s="16">
        <v>0</v>
      </c>
      <c r="I105" s="16"/>
      <c r="J105" s="16">
        <v>0</v>
      </c>
      <c r="K105" s="16">
        <v>0</v>
      </c>
      <c r="L105" s="16">
        <v>0</v>
      </c>
      <c r="M105" s="16"/>
      <c r="N105" s="16">
        <v>0</v>
      </c>
      <c r="O105" s="16">
        <v>0</v>
      </c>
      <c r="P105" s="16">
        <v>0</v>
      </c>
      <c r="Q105" s="16"/>
      <c r="R105" s="16">
        <v>0</v>
      </c>
      <c r="S105" s="16">
        <v>0</v>
      </c>
      <c r="T105" s="16">
        <v>0</v>
      </c>
      <c r="U105" s="16"/>
      <c r="V105" s="16">
        <v>0</v>
      </c>
      <c r="W105" s="16">
        <v>0</v>
      </c>
      <c r="X105" s="16">
        <v>0</v>
      </c>
      <c r="Y105" s="16"/>
      <c r="Z105" s="16">
        <v>0</v>
      </c>
      <c r="AA105" s="16">
        <v>0</v>
      </c>
      <c r="AB105" s="16">
        <v>0</v>
      </c>
      <c r="AC105" s="16"/>
      <c r="AD105" s="16">
        <v>0</v>
      </c>
      <c r="AE105" s="16">
        <v>0</v>
      </c>
      <c r="AF105" s="16">
        <v>0</v>
      </c>
      <c r="AG105" s="16"/>
      <c r="AH105" s="16">
        <v>0</v>
      </c>
      <c r="AI105" s="16">
        <v>0</v>
      </c>
      <c r="AJ105" s="16">
        <v>0</v>
      </c>
      <c r="AK105" s="16"/>
      <c r="AL105" s="16">
        <v>0</v>
      </c>
      <c r="AM105" s="16">
        <v>0</v>
      </c>
      <c r="AN105" s="16">
        <v>0</v>
      </c>
      <c r="AO105" s="16"/>
      <c r="AP105" s="16">
        <v>0</v>
      </c>
      <c r="AQ105" s="16">
        <v>0</v>
      </c>
      <c r="AR105" s="16">
        <v>0</v>
      </c>
      <c r="AS105" s="16"/>
      <c r="AT105" s="16">
        <v>0</v>
      </c>
      <c r="AU105" s="16">
        <v>0</v>
      </c>
      <c r="AV105" s="16">
        <v>0</v>
      </c>
      <c r="AW105" s="16"/>
      <c r="AX105" s="16">
        <v>0</v>
      </c>
      <c r="AY105" s="16">
        <v>0</v>
      </c>
      <c r="AZ105" s="16">
        <v>0</v>
      </c>
      <c r="BA105" s="16"/>
      <c r="BB105" s="16">
        <v>0</v>
      </c>
      <c r="BC105" s="16">
        <v>0</v>
      </c>
      <c r="BD105" s="16">
        <v>0</v>
      </c>
      <c r="BE105" s="16"/>
      <c r="BF105" s="16">
        <v>0</v>
      </c>
      <c r="BG105" s="16">
        <v>0</v>
      </c>
      <c r="BH105" s="16">
        <v>0</v>
      </c>
      <c r="BI105" s="16"/>
      <c r="BJ105" s="16">
        <v>0</v>
      </c>
      <c r="BK105" s="16">
        <v>0</v>
      </c>
      <c r="BL105" s="16">
        <v>0</v>
      </c>
      <c r="BM105" s="16"/>
      <c r="BN105" s="16">
        <v>0</v>
      </c>
      <c r="BO105" s="16">
        <v>0</v>
      </c>
      <c r="BP105" s="16">
        <v>0</v>
      </c>
    </row>
    <row r="106" spans="1:68" ht="12">
      <c r="A106" s="1" t="s">
        <v>23</v>
      </c>
      <c r="B106" s="16">
        <v>16158.207188993205</v>
      </c>
      <c r="C106" s="16">
        <v>12013.199777573109</v>
      </c>
      <c r="D106" s="16">
        <v>3559.4907504008806</v>
      </c>
      <c r="E106" s="16"/>
      <c r="F106" s="16">
        <v>18471.949836074375</v>
      </c>
      <c r="G106" s="16">
        <v>13831.564985881252</v>
      </c>
      <c r="H106" s="16">
        <v>3946.641310180231</v>
      </c>
      <c r="I106" s="16"/>
      <c r="J106" s="16">
        <v>21082.59695187138</v>
      </c>
      <c r="K106" s="16">
        <v>16026.4322640954</v>
      </c>
      <c r="L106" s="16">
        <v>4050.416522489116</v>
      </c>
      <c r="M106" s="16"/>
      <c r="N106" s="16">
        <v>20503.629651404506</v>
      </c>
      <c r="O106" s="16">
        <v>14826.695384582288</v>
      </c>
      <c r="P106" s="16">
        <v>4703.686435103859</v>
      </c>
      <c r="Q106" s="16"/>
      <c r="R106" s="16">
        <v>21555.344</v>
      </c>
      <c r="S106" s="16">
        <v>16003.894</v>
      </c>
      <c r="T106" s="16">
        <v>4733.362</v>
      </c>
      <c r="U106" s="16"/>
      <c r="V106" s="16">
        <v>23121.302</v>
      </c>
      <c r="W106" s="16">
        <v>16480.248</v>
      </c>
      <c r="X106" s="16">
        <v>4981.048</v>
      </c>
      <c r="Y106" s="16"/>
      <c r="Z106" s="16">
        <v>26617.469</v>
      </c>
      <c r="AA106" s="16">
        <v>19536.394</v>
      </c>
      <c r="AB106" s="16">
        <v>6820.815</v>
      </c>
      <c r="AC106" s="16"/>
      <c r="AD106" s="16">
        <v>28099.532</v>
      </c>
      <c r="AE106" s="16">
        <v>20457.627</v>
      </c>
      <c r="AF106" s="16">
        <v>6633.819</v>
      </c>
      <c r="AG106" s="16"/>
      <c r="AH106" s="16">
        <v>24077.681</v>
      </c>
      <c r="AI106" s="16">
        <v>18560.986</v>
      </c>
      <c r="AJ106" s="16">
        <v>7288.984</v>
      </c>
      <c r="AK106" s="16"/>
      <c r="AL106" s="16">
        <v>27360.836</v>
      </c>
      <c r="AM106" s="16">
        <v>19153.318</v>
      </c>
      <c r="AN106" s="16">
        <v>5262.726</v>
      </c>
      <c r="AO106" s="16"/>
      <c r="AP106" s="16">
        <v>29224.494</v>
      </c>
      <c r="AQ106" s="16">
        <v>21354.285</v>
      </c>
      <c r="AR106" s="16">
        <v>7793.621</v>
      </c>
      <c r="AS106" s="16"/>
      <c r="AT106" s="16">
        <v>28210.255</v>
      </c>
      <c r="AU106" s="16">
        <v>20392.328</v>
      </c>
      <c r="AV106" s="16">
        <v>7417.779</v>
      </c>
      <c r="AW106" s="16"/>
      <c r="AX106" s="16">
        <f>SUM(AX97:AX105)</f>
        <v>27820.244000000002</v>
      </c>
      <c r="AY106" s="16">
        <f>SUM(AY97:AY105)</f>
        <v>20643.976</v>
      </c>
      <c r="AZ106" s="16">
        <f>SUM(AZ97:AZ105)</f>
        <v>7166.896</v>
      </c>
      <c r="BA106" s="16"/>
      <c r="BB106" s="16">
        <v>24404.886</v>
      </c>
      <c r="BC106" s="16">
        <v>18220.15</v>
      </c>
      <c r="BD106" s="16">
        <v>6897.837</v>
      </c>
      <c r="BE106" s="16"/>
      <c r="BF106" s="16">
        <v>25170.743</v>
      </c>
      <c r="BG106" s="16">
        <v>17843.206</v>
      </c>
      <c r="BH106" s="16">
        <v>5666.17</v>
      </c>
      <c r="BI106" s="16"/>
      <c r="BJ106" s="16">
        <f>SUM(BJ97:BJ105)</f>
        <v>27379.527000000002</v>
      </c>
      <c r="BK106" s="16">
        <f>SUM(BK97:BK105)</f>
        <v>19219.121</v>
      </c>
      <c r="BL106" s="16">
        <f>SUM(BL97:BL105)</f>
        <v>7372.114</v>
      </c>
      <c r="BM106" s="16"/>
      <c r="BN106" s="16">
        <f>SUM(BN97:BN105)</f>
        <v>27635.165</v>
      </c>
      <c r="BO106" s="16">
        <f>SUM(BO97:BO105)</f>
        <v>20287.303</v>
      </c>
      <c r="BP106" s="16">
        <f>SUM(BP97:BP105)</f>
        <v>7693.287</v>
      </c>
    </row>
    <row r="107" spans="2:68" ht="1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</row>
    <row r="108" spans="1:68" ht="12">
      <c r="A108" s="1" t="s">
        <v>30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</row>
    <row r="109" spans="1:68" ht="12">
      <c r="A109" s="1" t="s">
        <v>14</v>
      </c>
      <c r="B109" s="16">
        <v>35825.49153971536</v>
      </c>
      <c r="C109" s="16">
        <v>34166.78703419944</v>
      </c>
      <c r="D109" s="16">
        <v>1259.873116637429</v>
      </c>
      <c r="E109" s="16"/>
      <c r="F109" s="16">
        <v>35281.409363972205</v>
      </c>
      <c r="G109" s="16">
        <v>33722.133090033916</v>
      </c>
      <c r="H109" s="16">
        <v>1339.1746385491333</v>
      </c>
      <c r="I109" s="16"/>
      <c r="J109" s="16">
        <v>34834.24315823722</v>
      </c>
      <c r="K109" s="16">
        <v>33148.11467408988</v>
      </c>
      <c r="L109" s="16">
        <v>976.9298703176726</v>
      </c>
      <c r="M109" s="16"/>
      <c r="N109" s="16">
        <v>34003.88325471952</v>
      </c>
      <c r="O109" s="16">
        <v>32736.550586376237</v>
      </c>
      <c r="P109" s="16">
        <v>1841.3417694917719</v>
      </c>
      <c r="Q109" s="16"/>
      <c r="R109" s="16">
        <v>34631.154</v>
      </c>
      <c r="S109" s="16">
        <v>33069.977</v>
      </c>
      <c r="T109" s="16">
        <v>1022.136</v>
      </c>
      <c r="U109" s="16"/>
      <c r="V109" s="16">
        <v>33014.529</v>
      </c>
      <c r="W109" s="16">
        <v>30561.856</v>
      </c>
      <c r="X109" s="16">
        <v>1039.512</v>
      </c>
      <c r="Y109" s="16"/>
      <c r="Z109" s="16">
        <v>34013.357</v>
      </c>
      <c r="AA109" s="16">
        <v>32461.322</v>
      </c>
      <c r="AB109" s="16">
        <v>2730.764</v>
      </c>
      <c r="AC109" s="16"/>
      <c r="AD109" s="16">
        <v>34936.406</v>
      </c>
      <c r="AE109" s="16">
        <v>32956.157</v>
      </c>
      <c r="AF109" s="16">
        <v>928.303</v>
      </c>
      <c r="AG109" s="16"/>
      <c r="AH109" s="16">
        <v>34389.021</v>
      </c>
      <c r="AI109" s="16">
        <v>33088.159</v>
      </c>
      <c r="AJ109" s="16">
        <v>2147.704</v>
      </c>
      <c r="AK109" s="16"/>
      <c r="AL109" s="16">
        <v>34209.067</v>
      </c>
      <c r="AM109" s="16">
        <v>32471.498</v>
      </c>
      <c r="AN109" s="16">
        <v>987.741</v>
      </c>
      <c r="AO109" s="16"/>
      <c r="AP109" s="16">
        <v>34320.691</v>
      </c>
      <c r="AQ109" s="16">
        <v>32317.607</v>
      </c>
      <c r="AR109" s="16">
        <v>1616.28</v>
      </c>
      <c r="AS109" s="16"/>
      <c r="AT109" s="16">
        <v>34029.709</v>
      </c>
      <c r="AU109" s="16">
        <v>32780.061</v>
      </c>
      <c r="AV109" s="16">
        <v>1453.205</v>
      </c>
      <c r="AW109" s="16"/>
      <c r="AX109" s="16">
        <v>33566.86</v>
      </c>
      <c r="AY109" s="16">
        <v>31903.776</v>
      </c>
      <c r="AZ109" s="16">
        <v>1173.358</v>
      </c>
      <c r="BA109" s="16"/>
      <c r="BB109" s="16">
        <v>33183.577</v>
      </c>
      <c r="BC109" s="16">
        <v>31697.218</v>
      </c>
      <c r="BD109" s="16">
        <v>1447.63</v>
      </c>
      <c r="BE109" s="16"/>
      <c r="BF109" s="16">
        <v>31803.009</v>
      </c>
      <c r="BG109" s="16">
        <v>30707.732</v>
      </c>
      <c r="BH109" s="16">
        <v>1162.133</v>
      </c>
      <c r="BI109" s="16"/>
      <c r="BJ109" s="16">
        <v>30901.28</v>
      </c>
      <c r="BK109" s="16">
        <v>29825.262</v>
      </c>
      <c r="BL109" s="16">
        <v>869.554</v>
      </c>
      <c r="BM109" s="16"/>
      <c r="BN109" s="16">
        <v>31199.102</v>
      </c>
      <c r="BO109" s="16">
        <v>30214.901</v>
      </c>
      <c r="BP109" s="16">
        <v>883.134</v>
      </c>
    </row>
    <row r="110" spans="1:68" ht="12">
      <c r="A110" s="1" t="s">
        <v>15</v>
      </c>
      <c r="B110" s="16">
        <v>16897.53134425067</v>
      </c>
      <c r="C110" s="16">
        <v>10175.604672496836</v>
      </c>
      <c r="D110" s="16">
        <v>6169.93249598473</v>
      </c>
      <c r="E110" s="16"/>
      <c r="F110" s="16">
        <v>16780.01263332201</v>
      </c>
      <c r="G110" s="16">
        <v>10189.896937402704</v>
      </c>
      <c r="H110" s="16">
        <v>6416.537526228301</v>
      </c>
      <c r="I110" s="16"/>
      <c r="J110" s="16">
        <v>17306.212460039147</v>
      </c>
      <c r="K110" s="16">
        <v>10144.349703295513</v>
      </c>
      <c r="L110" s="16">
        <v>6292.355921436576</v>
      </c>
      <c r="M110" s="16"/>
      <c r="N110" s="16">
        <v>16817.520745521928</v>
      </c>
      <c r="O110" s="16">
        <v>10422.1169103566</v>
      </c>
      <c r="P110" s="16">
        <v>6007.543442210555</v>
      </c>
      <c r="Q110" s="16"/>
      <c r="R110" s="16">
        <v>14776.062</v>
      </c>
      <c r="S110" s="16">
        <v>8798.767</v>
      </c>
      <c r="T110" s="16">
        <v>5962.011</v>
      </c>
      <c r="U110" s="16"/>
      <c r="V110" s="16">
        <v>13233.448</v>
      </c>
      <c r="W110" s="16">
        <v>8192.121</v>
      </c>
      <c r="X110" s="16">
        <v>4978.092</v>
      </c>
      <c r="Y110" s="16"/>
      <c r="Z110" s="16">
        <v>13891.366</v>
      </c>
      <c r="AA110" s="16">
        <v>8953.664</v>
      </c>
      <c r="AB110" s="16">
        <v>5195.571</v>
      </c>
      <c r="AC110" s="16"/>
      <c r="AD110" s="16">
        <v>15073.75</v>
      </c>
      <c r="AE110" s="16">
        <v>9374.924</v>
      </c>
      <c r="AF110" s="16">
        <v>4717.673</v>
      </c>
      <c r="AG110" s="16"/>
      <c r="AH110" s="16">
        <v>13020.799</v>
      </c>
      <c r="AI110" s="16">
        <v>8003.885</v>
      </c>
      <c r="AJ110" s="16">
        <v>5082.888</v>
      </c>
      <c r="AK110" s="16"/>
      <c r="AL110" s="16">
        <v>9871.129</v>
      </c>
      <c r="AM110" s="16">
        <v>5145.713</v>
      </c>
      <c r="AN110" s="16">
        <v>4579.185</v>
      </c>
      <c r="AO110" s="16"/>
      <c r="AP110" s="16">
        <v>9546.08</v>
      </c>
      <c r="AQ110" s="16">
        <v>5089.432</v>
      </c>
      <c r="AR110" s="16">
        <v>4369.585</v>
      </c>
      <c r="AS110" s="16"/>
      <c r="AT110" s="16">
        <v>9664.872</v>
      </c>
      <c r="AU110" s="16">
        <v>5394.149</v>
      </c>
      <c r="AV110" s="16">
        <v>4212.174</v>
      </c>
      <c r="AW110" s="16"/>
      <c r="AX110" s="16">
        <v>9963.531</v>
      </c>
      <c r="AY110" s="16">
        <v>5706.154</v>
      </c>
      <c r="AZ110" s="16">
        <v>4144.88</v>
      </c>
      <c r="BA110" s="16"/>
      <c r="BB110" s="16">
        <v>9758.927</v>
      </c>
      <c r="BC110" s="16">
        <v>5143.675</v>
      </c>
      <c r="BD110" s="16">
        <v>4018.524</v>
      </c>
      <c r="BE110" s="16"/>
      <c r="BF110" s="16">
        <v>11243.495</v>
      </c>
      <c r="BG110" s="16">
        <v>6075.304</v>
      </c>
      <c r="BH110" s="16">
        <v>3971.708</v>
      </c>
      <c r="BI110" s="16"/>
      <c r="BJ110" s="16">
        <v>10018.884</v>
      </c>
      <c r="BK110" s="16">
        <v>5132.174</v>
      </c>
      <c r="BL110" s="16">
        <v>4708.35</v>
      </c>
      <c r="BM110" s="16"/>
      <c r="BN110" s="16">
        <v>8660.272</v>
      </c>
      <c r="BO110" s="16">
        <v>4724.623</v>
      </c>
      <c r="BP110" s="16">
        <v>4326.229</v>
      </c>
    </row>
    <row r="111" spans="1:68" ht="12">
      <c r="A111" s="1" t="s">
        <v>16</v>
      </c>
      <c r="B111" s="16">
        <v>89671.37921243782</v>
      </c>
      <c r="C111" s="16">
        <v>57717.56496713101</v>
      </c>
      <c r="D111" s="16">
        <v>25295.442322270315</v>
      </c>
      <c r="E111" s="16"/>
      <c r="F111" s="16">
        <v>94394.19895382703</v>
      </c>
      <c r="G111" s="16">
        <v>60771.53322254324</v>
      </c>
      <c r="H111" s="16">
        <v>27391.64237789851</v>
      </c>
      <c r="I111" s="16"/>
      <c r="J111" s="16">
        <v>103457.98881354358</v>
      </c>
      <c r="K111" s="16">
        <v>60722.16168199683</v>
      </c>
      <c r="L111" s="16">
        <v>32963.739561114926</v>
      </c>
      <c r="M111" s="16"/>
      <c r="N111" s="16">
        <v>147290.15244089792</v>
      </c>
      <c r="O111" s="16">
        <v>106300.74141897375</v>
      </c>
      <c r="P111" s="16">
        <v>37803.96340990848</v>
      </c>
      <c r="Q111" s="16"/>
      <c r="R111" s="16">
        <v>109896.834</v>
      </c>
      <c r="S111" s="16">
        <v>68043.727</v>
      </c>
      <c r="T111" s="16">
        <v>38566.368</v>
      </c>
      <c r="U111" s="16"/>
      <c r="V111" s="16">
        <v>117271.884</v>
      </c>
      <c r="W111" s="16">
        <v>76529.083</v>
      </c>
      <c r="X111" s="16">
        <v>41882.258</v>
      </c>
      <c r="Y111" s="16"/>
      <c r="Z111" s="16">
        <v>135216.266</v>
      </c>
      <c r="AA111" s="16">
        <v>89441.58</v>
      </c>
      <c r="AB111" s="16">
        <v>38801.473</v>
      </c>
      <c r="AC111" s="16"/>
      <c r="AD111" s="16">
        <v>136582.505</v>
      </c>
      <c r="AE111" s="16">
        <v>96848.253</v>
      </c>
      <c r="AF111" s="16">
        <v>44515.117</v>
      </c>
      <c r="AG111" s="16"/>
      <c r="AH111" s="16">
        <v>135228.785</v>
      </c>
      <c r="AI111" s="16">
        <v>88581.391</v>
      </c>
      <c r="AJ111" s="16">
        <v>38261.996</v>
      </c>
      <c r="AK111" s="16"/>
      <c r="AL111" s="16">
        <v>155130.903</v>
      </c>
      <c r="AM111" s="16">
        <v>95083.535</v>
      </c>
      <c r="AN111" s="16">
        <v>42585.884</v>
      </c>
      <c r="AO111" s="16"/>
      <c r="AP111" s="16">
        <v>160751.137</v>
      </c>
      <c r="AQ111" s="16">
        <v>99723.02</v>
      </c>
      <c r="AR111" s="16">
        <v>55817.9</v>
      </c>
      <c r="AS111" s="16"/>
      <c r="AT111" s="16">
        <v>165935.317</v>
      </c>
      <c r="AU111" s="16">
        <v>108607.146</v>
      </c>
      <c r="AV111" s="16">
        <v>61028.99</v>
      </c>
      <c r="AW111" s="16"/>
      <c r="AX111" s="16">
        <v>183919.99</v>
      </c>
      <c r="AY111" s="16">
        <v>124731.066</v>
      </c>
      <c r="AZ111" s="16">
        <v>53904.203</v>
      </c>
      <c r="BA111" s="16"/>
      <c r="BB111" s="16">
        <v>169178.475</v>
      </c>
      <c r="BC111" s="16">
        <v>114202.138</v>
      </c>
      <c r="BD111" s="16">
        <v>54506.625</v>
      </c>
      <c r="BE111" s="16"/>
      <c r="BF111" s="16">
        <v>210198.84</v>
      </c>
      <c r="BG111" s="16">
        <v>146124.906</v>
      </c>
      <c r="BH111" s="16">
        <v>52719.301</v>
      </c>
      <c r="BI111" s="16"/>
      <c r="BJ111" s="16">
        <v>202156.55</v>
      </c>
      <c r="BK111" s="16">
        <v>142494.486</v>
      </c>
      <c r="BL111" s="16">
        <v>63259.734</v>
      </c>
      <c r="BM111" s="16"/>
      <c r="BN111" s="16">
        <v>199530.358</v>
      </c>
      <c r="BO111" s="16">
        <v>139178.288</v>
      </c>
      <c r="BP111" s="16">
        <v>55802.986</v>
      </c>
    </row>
    <row r="112" spans="1:68" ht="12">
      <c r="A112" s="1" t="s">
        <v>17</v>
      </c>
      <c r="B112" s="16">
        <v>788.4963776747828</v>
      </c>
      <c r="C112" s="16">
        <v>578.4794083238576</v>
      </c>
      <c r="D112" s="16">
        <v>117.04750229003177</v>
      </c>
      <c r="E112" s="16"/>
      <c r="F112" s="16">
        <v>737.6928120211311</v>
      </c>
      <c r="G112" s="16">
        <v>590.0648257499632</v>
      </c>
      <c r="H112" s="16">
        <v>96.82505548663491</v>
      </c>
      <c r="I112" s="16"/>
      <c r="J112" s="16">
        <v>887.118015566011</v>
      </c>
      <c r="K112" s="16">
        <v>705.3251870865117</v>
      </c>
      <c r="L112" s="16">
        <v>131.48992650818326</v>
      </c>
      <c r="M112" s="16"/>
      <c r="N112" s="16">
        <v>793.5055148510619</v>
      </c>
      <c r="O112" s="16">
        <v>539.01114614657</v>
      </c>
      <c r="P112" s="16">
        <v>156.46151258139943</v>
      </c>
      <c r="Q112" s="16"/>
      <c r="R112" s="16">
        <v>738.679</v>
      </c>
      <c r="S112" s="16">
        <v>538.429</v>
      </c>
      <c r="T112" s="16">
        <v>198.978</v>
      </c>
      <c r="U112" s="16"/>
      <c r="V112" s="16">
        <v>766.285</v>
      </c>
      <c r="W112" s="16">
        <v>627.042</v>
      </c>
      <c r="X112" s="16">
        <v>177.04</v>
      </c>
      <c r="Y112" s="16"/>
      <c r="Z112" s="16">
        <v>766.203</v>
      </c>
      <c r="AA112" s="16">
        <v>563.775</v>
      </c>
      <c r="AB112" s="16">
        <v>127.393</v>
      </c>
      <c r="AC112" s="16"/>
      <c r="AD112" s="16">
        <v>748.648</v>
      </c>
      <c r="AE112" s="16">
        <v>561.132</v>
      </c>
      <c r="AF112" s="16">
        <v>171.417</v>
      </c>
      <c r="AG112" s="16"/>
      <c r="AH112" s="16">
        <v>720.764</v>
      </c>
      <c r="AI112" s="16">
        <v>492.497</v>
      </c>
      <c r="AJ112" s="16">
        <v>122.795</v>
      </c>
      <c r="AK112" s="16"/>
      <c r="AL112" s="16">
        <v>923.436</v>
      </c>
      <c r="AM112" s="16">
        <v>689.36</v>
      </c>
      <c r="AN112" s="16">
        <v>186.381</v>
      </c>
      <c r="AO112" s="16"/>
      <c r="AP112" s="16">
        <v>919.36</v>
      </c>
      <c r="AQ112" s="16">
        <v>612.877</v>
      </c>
      <c r="AR112" s="16">
        <v>178.628</v>
      </c>
      <c r="AS112" s="16"/>
      <c r="AT112" s="16">
        <v>912.436</v>
      </c>
      <c r="AU112" s="16">
        <v>708.976</v>
      </c>
      <c r="AV112" s="16">
        <v>234.763</v>
      </c>
      <c r="AW112" s="16"/>
      <c r="AX112" s="16">
        <v>998.082</v>
      </c>
      <c r="AY112" s="16">
        <v>645.805</v>
      </c>
      <c r="AZ112" s="16">
        <v>142.862</v>
      </c>
      <c r="BA112" s="16"/>
      <c r="BB112" s="16">
        <v>1043.534</v>
      </c>
      <c r="BC112" s="16">
        <v>683.645</v>
      </c>
      <c r="BD112" s="16">
        <v>200.151</v>
      </c>
      <c r="BE112" s="16"/>
      <c r="BF112" s="16">
        <v>1270.658</v>
      </c>
      <c r="BG112" s="16">
        <v>908.105</v>
      </c>
      <c r="BH112" s="16">
        <v>351.382</v>
      </c>
      <c r="BI112" s="16"/>
      <c r="BJ112" s="16">
        <v>1261.602</v>
      </c>
      <c r="BK112" s="16">
        <v>1018.47</v>
      </c>
      <c r="BL112" s="16">
        <v>285.746</v>
      </c>
      <c r="BM112" s="16"/>
      <c r="BN112" s="16">
        <v>1372.471</v>
      </c>
      <c r="BO112" s="16">
        <v>1086.662</v>
      </c>
      <c r="BP112" s="16">
        <v>167.026</v>
      </c>
    </row>
    <row r="113" spans="1:68" ht="12">
      <c r="A113" s="1" t="s">
        <v>18</v>
      </c>
      <c r="B113" s="16">
        <v>8750.30051211417</v>
      </c>
      <c r="C113" s="16">
        <v>6334.298945385676</v>
      </c>
      <c r="D113" s="16">
        <v>8184.734396625748</v>
      </c>
      <c r="E113" s="16"/>
      <c r="F113" s="16">
        <v>8578.771083164507</v>
      </c>
      <c r="G113" s="16">
        <v>5692.76200201459</v>
      </c>
      <c r="H113" s="16">
        <v>2495.3862620527016</v>
      </c>
      <c r="I113" s="16"/>
      <c r="J113" s="16">
        <v>8420.468219824714</v>
      </c>
      <c r="K113" s="16">
        <v>2417.1732248085236</v>
      </c>
      <c r="L113" s="16">
        <v>2447.902410304348</v>
      </c>
      <c r="M113" s="16"/>
      <c r="N113" s="16">
        <v>15704.214986229947</v>
      </c>
      <c r="O113" s="16">
        <v>13347.288851340632</v>
      </c>
      <c r="P113" s="16">
        <v>5252.457951211862</v>
      </c>
      <c r="Q113" s="16"/>
      <c r="R113" s="16">
        <v>15793.017</v>
      </c>
      <c r="S113" s="16">
        <v>14040.578</v>
      </c>
      <c r="T113" s="16">
        <v>1556.92</v>
      </c>
      <c r="U113" s="16"/>
      <c r="V113" s="16">
        <v>4036.509</v>
      </c>
      <c r="W113" s="16">
        <v>2089.318</v>
      </c>
      <c r="X113" s="16">
        <v>1517.688</v>
      </c>
      <c r="Y113" s="16"/>
      <c r="Z113" s="16">
        <v>4380.764</v>
      </c>
      <c r="AA113" s="16">
        <v>1850.672</v>
      </c>
      <c r="AB113" s="16">
        <v>1827.79</v>
      </c>
      <c r="AC113" s="16"/>
      <c r="AD113" s="16">
        <v>7679.842</v>
      </c>
      <c r="AE113" s="16">
        <v>4170.684</v>
      </c>
      <c r="AF113" s="16">
        <v>2390.55</v>
      </c>
      <c r="AG113" s="16"/>
      <c r="AH113" s="16">
        <v>8167.095</v>
      </c>
      <c r="AI113" s="16">
        <v>4000.032</v>
      </c>
      <c r="AJ113" s="16">
        <v>3989.423</v>
      </c>
      <c r="AK113" s="16"/>
      <c r="AL113" s="16">
        <v>9685.819</v>
      </c>
      <c r="AM113" s="16">
        <v>5254.107</v>
      </c>
      <c r="AN113" s="16">
        <v>4052.145</v>
      </c>
      <c r="AO113" s="16"/>
      <c r="AP113" s="16">
        <v>21497.564</v>
      </c>
      <c r="AQ113" s="16">
        <v>6379.379</v>
      </c>
      <c r="AR113" s="16">
        <v>3367.418</v>
      </c>
      <c r="AS113" s="16"/>
      <c r="AT113" s="16">
        <v>24622.271</v>
      </c>
      <c r="AU113" s="16">
        <v>13801.094</v>
      </c>
      <c r="AV113" s="16">
        <v>14702.938</v>
      </c>
      <c r="AW113" s="16"/>
      <c r="AX113" s="16">
        <v>18232.288</v>
      </c>
      <c r="AY113" s="16">
        <v>12467.942</v>
      </c>
      <c r="AZ113" s="16">
        <v>9986.733</v>
      </c>
      <c r="BA113" s="16"/>
      <c r="BB113" s="16">
        <v>21177.039</v>
      </c>
      <c r="BC113" s="16">
        <v>15100.669</v>
      </c>
      <c r="BD113" s="16">
        <v>5665.285</v>
      </c>
      <c r="BE113" s="16"/>
      <c r="BF113" s="16">
        <v>24584.355</v>
      </c>
      <c r="BG113" s="16">
        <v>15323.907</v>
      </c>
      <c r="BH113" s="16">
        <v>5658.415</v>
      </c>
      <c r="BI113" s="16"/>
      <c r="BJ113" s="16">
        <v>32571.525</v>
      </c>
      <c r="BK113" s="16">
        <v>20917.045</v>
      </c>
      <c r="BL113" s="16">
        <v>8635.747</v>
      </c>
      <c r="BM113" s="16"/>
      <c r="BN113" s="16">
        <v>36310.509</v>
      </c>
      <c r="BO113" s="16">
        <v>28722.428</v>
      </c>
      <c r="BP113" s="16">
        <v>12169.085</v>
      </c>
    </row>
    <row r="114" spans="1:68" ht="12">
      <c r="A114" s="1" t="s">
        <v>19</v>
      </c>
      <c r="B114" s="16">
        <v>67369.7917813385</v>
      </c>
      <c r="C114" s="16">
        <v>66655.84766917521</v>
      </c>
      <c r="D114" s="16">
        <v>228.56443748879704</v>
      </c>
      <c r="E114" s="16"/>
      <c r="F114" s="16">
        <v>62820.257917170704</v>
      </c>
      <c r="G114" s="16">
        <v>62511.93564575541</v>
      </c>
      <c r="H114" s="16">
        <v>587.0312465694602</v>
      </c>
      <c r="I114" s="16"/>
      <c r="J114" s="16">
        <v>59833.33935866382</v>
      </c>
      <c r="K114" s="16">
        <v>59470.52838705346</v>
      </c>
      <c r="L114" s="16">
        <v>218.254685555217</v>
      </c>
      <c r="M114" s="16"/>
      <c r="N114" s="16">
        <v>58552.99290753984</v>
      </c>
      <c r="O114" s="16">
        <v>58366.4470932604</v>
      </c>
      <c r="P114" s="16">
        <v>310.2677198974537</v>
      </c>
      <c r="Q114" s="16"/>
      <c r="R114" s="16">
        <v>56568.208</v>
      </c>
      <c r="S114" s="16">
        <v>56320.157</v>
      </c>
      <c r="T114" s="16">
        <v>144.33</v>
      </c>
      <c r="U114" s="16"/>
      <c r="V114" s="16">
        <v>50000.135</v>
      </c>
      <c r="W114" s="16">
        <v>49451.207</v>
      </c>
      <c r="X114" s="16">
        <v>201.98</v>
      </c>
      <c r="Y114" s="16"/>
      <c r="Z114" s="16">
        <v>47624.788</v>
      </c>
      <c r="AA114" s="16">
        <v>46958.773</v>
      </c>
      <c r="AB114" s="16">
        <v>224.137</v>
      </c>
      <c r="AC114" s="16"/>
      <c r="AD114" s="16">
        <v>47773.055</v>
      </c>
      <c r="AE114" s="16">
        <v>47372.606</v>
      </c>
      <c r="AF114" s="16">
        <v>593.425</v>
      </c>
      <c r="AG114" s="16"/>
      <c r="AH114" s="16">
        <v>48755.135</v>
      </c>
      <c r="AI114" s="16">
        <v>48399.688</v>
      </c>
      <c r="AJ114" s="16">
        <v>372.351</v>
      </c>
      <c r="AK114" s="16"/>
      <c r="AL114" s="16">
        <v>54834.026</v>
      </c>
      <c r="AM114" s="16">
        <v>54637.331</v>
      </c>
      <c r="AN114" s="16">
        <v>347.104</v>
      </c>
      <c r="AO114" s="16"/>
      <c r="AP114" s="16">
        <v>56587.555</v>
      </c>
      <c r="AQ114" s="16">
        <v>56427.283</v>
      </c>
      <c r="AR114" s="16">
        <v>163.594</v>
      </c>
      <c r="AS114" s="16"/>
      <c r="AT114" s="16">
        <v>50226.106</v>
      </c>
      <c r="AU114" s="16">
        <v>49976.619</v>
      </c>
      <c r="AV114" s="16">
        <v>151.729</v>
      </c>
      <c r="AW114" s="16"/>
      <c r="AX114" s="16">
        <v>45229.347</v>
      </c>
      <c r="AY114" s="16">
        <v>45114.377</v>
      </c>
      <c r="AZ114" s="16">
        <v>128.652</v>
      </c>
      <c r="BA114" s="16"/>
      <c r="BB114" s="16">
        <v>46034.94</v>
      </c>
      <c r="BC114" s="16">
        <v>45784.101</v>
      </c>
      <c r="BD114" s="16">
        <v>121.081</v>
      </c>
      <c r="BE114" s="16"/>
      <c r="BF114" s="16">
        <v>40003.152</v>
      </c>
      <c r="BG114" s="16">
        <v>39887.608</v>
      </c>
      <c r="BH114" s="16">
        <v>240.171</v>
      </c>
      <c r="BI114" s="16"/>
      <c r="BJ114" s="16">
        <v>35418.73</v>
      </c>
      <c r="BK114" s="16">
        <v>35260.319</v>
      </c>
      <c r="BL114" s="16">
        <v>43.336</v>
      </c>
      <c r="BM114" s="16"/>
      <c r="BN114" s="16">
        <v>30735.551</v>
      </c>
      <c r="BO114" s="16">
        <v>30720.315</v>
      </c>
      <c r="BP114" s="16">
        <v>73.736</v>
      </c>
    </row>
    <row r="115" spans="1:68" ht="12">
      <c r="A115" s="1" t="s">
        <v>20</v>
      </c>
      <c r="B115" s="16">
        <v>1906.1097911423149</v>
      </c>
      <c r="C115" s="16">
        <v>1595.5896691803005</v>
      </c>
      <c r="D115" s="16">
        <v>104.72963697377725</v>
      </c>
      <c r="E115" s="16"/>
      <c r="F115" s="16">
        <v>1892.443858181418</v>
      </c>
      <c r="G115" s="16">
        <v>1619.1435938440584</v>
      </c>
      <c r="H115" s="16">
        <v>335.15177591080544</v>
      </c>
      <c r="I115" s="16"/>
      <c r="J115" s="16">
        <v>1929.0698094790498</v>
      </c>
      <c r="K115" s="16">
        <v>1578.1373465477438</v>
      </c>
      <c r="L115" s="16">
        <v>213.50328208359372</v>
      </c>
      <c r="M115" s="16"/>
      <c r="N115" s="16">
        <v>1901.4108582589943</v>
      </c>
      <c r="O115" s="16">
        <v>1645.6991609476386</v>
      </c>
      <c r="P115" s="16">
        <v>296.8524138433853</v>
      </c>
      <c r="Q115" s="16"/>
      <c r="R115" s="16">
        <v>1960.598</v>
      </c>
      <c r="S115" s="16">
        <v>1582.24</v>
      </c>
      <c r="T115" s="16">
        <v>211.206</v>
      </c>
      <c r="U115" s="16"/>
      <c r="V115" s="16">
        <v>1955.6</v>
      </c>
      <c r="W115" s="16">
        <v>1589.837</v>
      </c>
      <c r="X115" s="16">
        <v>305.204</v>
      </c>
      <c r="Y115" s="16"/>
      <c r="Z115" s="16">
        <v>2046.129</v>
      </c>
      <c r="AA115" s="16">
        <v>1703.43</v>
      </c>
      <c r="AB115" s="16">
        <v>321.671</v>
      </c>
      <c r="AC115" s="16"/>
      <c r="AD115" s="16">
        <v>2005.506</v>
      </c>
      <c r="AE115" s="16">
        <v>1736.819</v>
      </c>
      <c r="AF115" s="16">
        <v>243.078</v>
      </c>
      <c r="AG115" s="16"/>
      <c r="AH115" s="16">
        <v>1970.016</v>
      </c>
      <c r="AI115" s="16">
        <v>1694.844</v>
      </c>
      <c r="AJ115" s="16">
        <v>308.495</v>
      </c>
      <c r="AK115" s="16"/>
      <c r="AL115" s="16">
        <v>1901.709</v>
      </c>
      <c r="AM115" s="16">
        <v>1657.151</v>
      </c>
      <c r="AN115" s="16">
        <v>279.151</v>
      </c>
      <c r="AO115" s="16"/>
      <c r="AP115" s="16">
        <v>1913.809</v>
      </c>
      <c r="AQ115" s="16">
        <v>1689.086</v>
      </c>
      <c r="AR115" s="16">
        <v>232.145</v>
      </c>
      <c r="AS115" s="16"/>
      <c r="AT115" s="16">
        <v>1963.043</v>
      </c>
      <c r="AU115" s="16">
        <v>1736.706</v>
      </c>
      <c r="AV115" s="16">
        <v>179.013</v>
      </c>
      <c r="AW115" s="16"/>
      <c r="AX115" s="16">
        <v>1964.771</v>
      </c>
      <c r="AY115" s="16">
        <v>1741.737</v>
      </c>
      <c r="AZ115" s="16">
        <v>196.798</v>
      </c>
      <c r="BA115" s="16"/>
      <c r="BB115" s="16">
        <v>2029.246</v>
      </c>
      <c r="BC115" s="16">
        <v>1802.085</v>
      </c>
      <c r="BD115" s="16">
        <v>179.762</v>
      </c>
      <c r="BE115" s="16"/>
      <c r="BF115" s="16">
        <v>1989.887</v>
      </c>
      <c r="BG115" s="16">
        <v>1752.66</v>
      </c>
      <c r="BH115" s="16">
        <v>161.125</v>
      </c>
      <c r="BI115" s="16"/>
      <c r="BJ115" s="16">
        <v>2091.263</v>
      </c>
      <c r="BK115" s="16">
        <v>1875.028</v>
      </c>
      <c r="BL115" s="16">
        <v>175.365</v>
      </c>
      <c r="BM115" s="16"/>
      <c r="BN115" s="16">
        <v>2044.564</v>
      </c>
      <c r="BO115" s="16">
        <v>1875.845</v>
      </c>
      <c r="BP115" s="16">
        <v>177.265</v>
      </c>
    </row>
    <row r="116" spans="1:68" ht="12">
      <c r="A116" s="1" t="s">
        <v>21</v>
      </c>
      <c r="B116" s="16">
        <v>296.22901662066704</v>
      </c>
      <c r="C116" s="16">
        <v>108.55133962979521</v>
      </c>
      <c r="D116" s="16">
        <v>139.5269584861432</v>
      </c>
      <c r="E116" s="16"/>
      <c r="F116" s="16">
        <v>322.88266998563563</v>
      </c>
      <c r="G116" s="16">
        <v>198.09034609931325</v>
      </c>
      <c r="H116" s="16">
        <v>152.44992212711134</v>
      </c>
      <c r="I116" s="16"/>
      <c r="J116" s="16">
        <v>195.99539320446013</v>
      </c>
      <c r="K116" s="16">
        <v>132.05802909718167</v>
      </c>
      <c r="L116" s="16">
        <v>104.27264792616732</v>
      </c>
      <c r="M116" s="16"/>
      <c r="N116" s="16">
        <v>222.91190956875295</v>
      </c>
      <c r="O116" s="16">
        <v>91.80358027609857</v>
      </c>
      <c r="P116" s="16">
        <v>70.08494814120927</v>
      </c>
      <c r="Q116" s="16"/>
      <c r="R116" s="16">
        <v>763.836</v>
      </c>
      <c r="S116" s="16">
        <v>639.189</v>
      </c>
      <c r="T116" s="16">
        <v>123.893</v>
      </c>
      <c r="U116" s="16"/>
      <c r="V116" s="16">
        <v>221.686</v>
      </c>
      <c r="W116" s="16">
        <v>137.246</v>
      </c>
      <c r="X116" s="16">
        <v>80.923</v>
      </c>
      <c r="Y116" s="16"/>
      <c r="Z116" s="16">
        <v>524.357</v>
      </c>
      <c r="AA116" s="16">
        <v>426.453</v>
      </c>
      <c r="AB116" s="16">
        <v>78.292</v>
      </c>
      <c r="AC116" s="16"/>
      <c r="AD116" s="16">
        <v>862.983</v>
      </c>
      <c r="AE116" s="16">
        <v>688.482</v>
      </c>
      <c r="AF116" s="16">
        <v>97.349</v>
      </c>
      <c r="AG116" s="16"/>
      <c r="AH116" s="16">
        <v>933.686</v>
      </c>
      <c r="AI116" s="16">
        <v>393.245</v>
      </c>
      <c r="AJ116" s="16">
        <v>169.109</v>
      </c>
      <c r="AK116" s="16"/>
      <c r="AL116" s="16">
        <v>1233.455</v>
      </c>
      <c r="AM116" s="16">
        <v>472.953</v>
      </c>
      <c r="AN116" s="16">
        <v>520.659</v>
      </c>
      <c r="AO116" s="16"/>
      <c r="AP116" s="16">
        <v>348.02</v>
      </c>
      <c r="AQ116" s="16">
        <v>174.288</v>
      </c>
      <c r="AR116" s="16">
        <v>736.895</v>
      </c>
      <c r="AS116" s="16"/>
      <c r="AT116" s="16">
        <v>434.52</v>
      </c>
      <c r="AU116" s="16">
        <v>309.87</v>
      </c>
      <c r="AV116" s="16">
        <v>60.449</v>
      </c>
      <c r="AW116" s="16"/>
      <c r="AX116" s="16">
        <v>490.17</v>
      </c>
      <c r="AY116" s="16">
        <v>316.489</v>
      </c>
      <c r="AZ116" s="16">
        <v>65.783</v>
      </c>
      <c r="BA116" s="16"/>
      <c r="BB116" s="16">
        <v>448.025</v>
      </c>
      <c r="BC116" s="16">
        <v>364.455</v>
      </c>
      <c r="BD116" s="16">
        <v>62.602</v>
      </c>
      <c r="BE116" s="16"/>
      <c r="BF116" s="16">
        <v>1251.011</v>
      </c>
      <c r="BG116" s="16">
        <v>1001.098</v>
      </c>
      <c r="BH116" s="16">
        <v>24.835</v>
      </c>
      <c r="BI116" s="16"/>
      <c r="BJ116" s="16">
        <v>1248.102</v>
      </c>
      <c r="BK116" s="16">
        <v>1112.636</v>
      </c>
      <c r="BL116" s="16">
        <v>523.581</v>
      </c>
      <c r="BM116" s="16"/>
      <c r="BN116" s="16">
        <v>697.92</v>
      </c>
      <c r="BO116" s="16">
        <v>579.246</v>
      </c>
      <c r="BP116" s="16">
        <v>66.145</v>
      </c>
    </row>
    <row r="117" spans="1:68" ht="12">
      <c r="A117" s="1" t="s">
        <v>22</v>
      </c>
      <c r="B117" s="16">
        <v>0</v>
      </c>
      <c r="C117" s="16">
        <v>0</v>
      </c>
      <c r="D117" s="16">
        <v>11.647669509853</v>
      </c>
      <c r="E117" s="16"/>
      <c r="F117" s="16">
        <v>0</v>
      </c>
      <c r="G117" s="16">
        <v>0</v>
      </c>
      <c r="H117" s="16">
        <v>0</v>
      </c>
      <c r="I117" s="16"/>
      <c r="J117" s="16">
        <v>0.8263310385431784</v>
      </c>
      <c r="K117" s="16">
        <v>0.7746853486342298</v>
      </c>
      <c r="L117" s="16">
        <v>0</v>
      </c>
      <c r="M117" s="16"/>
      <c r="N117" s="16">
        <v>32.45311862498515</v>
      </c>
      <c r="O117" s="16">
        <v>0</v>
      </c>
      <c r="P117" s="16">
        <v>0</v>
      </c>
      <c r="Q117" s="16"/>
      <c r="R117" s="16">
        <v>31.802</v>
      </c>
      <c r="S117" s="16">
        <v>0</v>
      </c>
      <c r="T117" s="16">
        <v>0.75</v>
      </c>
      <c r="U117" s="16"/>
      <c r="V117" s="16">
        <v>0</v>
      </c>
      <c r="W117" s="16">
        <v>0</v>
      </c>
      <c r="X117" s="16">
        <v>0</v>
      </c>
      <c r="Y117" s="16"/>
      <c r="Z117" s="16">
        <v>31.802</v>
      </c>
      <c r="AA117" s="16">
        <v>0</v>
      </c>
      <c r="AB117" s="16">
        <v>0</v>
      </c>
      <c r="AC117" s="16"/>
      <c r="AD117" s="16">
        <v>32.061</v>
      </c>
      <c r="AE117" s="16">
        <v>0</v>
      </c>
      <c r="AF117" s="16">
        <v>0</v>
      </c>
      <c r="AG117" s="16"/>
      <c r="AH117" s="16">
        <v>0</v>
      </c>
      <c r="AI117" s="16">
        <v>0</v>
      </c>
      <c r="AJ117" s="16">
        <v>0</v>
      </c>
      <c r="AK117" s="16"/>
      <c r="AL117" s="16">
        <v>0</v>
      </c>
      <c r="AM117" s="16">
        <v>0</v>
      </c>
      <c r="AN117" s="16">
        <v>0</v>
      </c>
      <c r="AO117" s="16"/>
      <c r="AP117" s="16">
        <v>0</v>
      </c>
      <c r="AQ117" s="16">
        <v>0</v>
      </c>
      <c r="AR117" s="16">
        <v>0</v>
      </c>
      <c r="AS117" s="16"/>
      <c r="AT117" s="16">
        <v>0</v>
      </c>
      <c r="AU117" s="16">
        <v>0</v>
      </c>
      <c r="AV117" s="16">
        <v>0</v>
      </c>
      <c r="AW117" s="16"/>
      <c r="AX117" s="16">
        <v>0</v>
      </c>
      <c r="AY117" s="16">
        <v>0</v>
      </c>
      <c r="AZ117" s="16">
        <v>0</v>
      </c>
      <c r="BA117" s="16"/>
      <c r="BB117" s="16">
        <v>0</v>
      </c>
      <c r="BC117" s="16">
        <v>0</v>
      </c>
      <c r="BD117" s="16">
        <v>0</v>
      </c>
      <c r="BE117" s="16"/>
      <c r="BF117" s="16">
        <v>0</v>
      </c>
      <c r="BG117" s="16">
        <v>0</v>
      </c>
      <c r="BH117" s="16">
        <v>0</v>
      </c>
      <c r="BI117" s="16"/>
      <c r="BJ117" s="16">
        <v>0</v>
      </c>
      <c r="BK117" s="16">
        <v>0</v>
      </c>
      <c r="BL117" s="16">
        <v>0</v>
      </c>
      <c r="BM117" s="16"/>
      <c r="BN117" s="16">
        <v>0</v>
      </c>
      <c r="BO117" s="16">
        <v>0</v>
      </c>
      <c r="BP117" s="16">
        <v>0</v>
      </c>
    </row>
    <row r="118" spans="1:68" ht="12">
      <c r="A118" s="1" t="s">
        <v>23</v>
      </c>
      <c r="B118" s="16">
        <v>221505.32957529425</v>
      </c>
      <c r="C118" s="16">
        <v>177332.72370552213</v>
      </c>
      <c r="D118" s="16">
        <v>41511.49853626682</v>
      </c>
      <c r="E118" s="16"/>
      <c r="F118" s="16">
        <v>220807.66929164465</v>
      </c>
      <c r="G118" s="16">
        <v>175295.5596634432</v>
      </c>
      <c r="H118" s="16">
        <v>38814.198804822656</v>
      </c>
      <c r="I118" s="16"/>
      <c r="J118" s="16">
        <v>226865.20991390664</v>
      </c>
      <c r="K118" s="16">
        <v>168318.57127363438</v>
      </c>
      <c r="L118" s="16">
        <v>43348.55159662651</v>
      </c>
      <c r="M118" s="16"/>
      <c r="N118" s="16">
        <v>275319.0457362129</v>
      </c>
      <c r="O118" s="16">
        <v>223449.65874767795</v>
      </c>
      <c r="P118" s="16">
        <v>51738.97316728612</v>
      </c>
      <c r="Q118" s="16"/>
      <c r="R118" s="16">
        <v>235160.19</v>
      </c>
      <c r="S118" s="16">
        <v>183033.064</v>
      </c>
      <c r="T118" s="16">
        <v>47786.592</v>
      </c>
      <c r="U118" s="16"/>
      <c r="V118" s="16">
        <v>220500.076</v>
      </c>
      <c r="W118" s="16">
        <v>169177.71</v>
      </c>
      <c r="X118" s="16">
        <v>50182.697</v>
      </c>
      <c r="Y118" s="16"/>
      <c r="Z118" s="16">
        <v>238495.032</v>
      </c>
      <c r="AA118" s="16">
        <v>182359.669</v>
      </c>
      <c r="AB118" s="16">
        <v>49307.091</v>
      </c>
      <c r="AC118" s="16"/>
      <c r="AD118" s="16">
        <v>245694.756</v>
      </c>
      <c r="AE118" s="16">
        <v>193709.057</v>
      </c>
      <c r="AF118" s="16">
        <v>53656.912</v>
      </c>
      <c r="AG118" s="16"/>
      <c r="AH118" s="16">
        <v>243185.301</v>
      </c>
      <c r="AI118" s="16">
        <v>184653.741</v>
      </c>
      <c r="AJ118" s="16">
        <v>50454.761</v>
      </c>
      <c r="AK118" s="16"/>
      <c r="AL118" s="16">
        <v>267789.544</v>
      </c>
      <c r="AM118" s="16">
        <v>195411.648</v>
      </c>
      <c r="AN118" s="16">
        <v>53538.25</v>
      </c>
      <c r="AO118" s="16"/>
      <c r="AP118" s="16">
        <v>285884.216</v>
      </c>
      <c r="AQ118" s="16">
        <v>202412.972</v>
      </c>
      <c r="AR118" s="16">
        <v>66482.445</v>
      </c>
      <c r="AS118" s="16"/>
      <c r="AT118" s="16">
        <v>287788.274</v>
      </c>
      <c r="AU118" s="16">
        <v>213314.621</v>
      </c>
      <c r="AV118" s="16">
        <v>82023.261</v>
      </c>
      <c r="AW118" s="16"/>
      <c r="AX118" s="16">
        <f>SUM(AX109:AX117)</f>
        <v>294365.039</v>
      </c>
      <c r="AY118" s="16">
        <f>SUM(AY109:AY117)</f>
        <v>222627.34600000002</v>
      </c>
      <c r="AZ118" s="16">
        <f>SUM(AZ109:AZ117)</f>
        <v>69743.26899999999</v>
      </c>
      <c r="BA118" s="16"/>
      <c r="BB118" s="16">
        <v>282853.763</v>
      </c>
      <c r="BC118" s="16">
        <v>214777.986</v>
      </c>
      <c r="BD118" s="16">
        <v>66201.66</v>
      </c>
      <c r="BE118" s="16"/>
      <c r="BF118" s="16">
        <v>322344.407</v>
      </c>
      <c r="BG118" s="16">
        <v>241781.32</v>
      </c>
      <c r="BH118" s="16">
        <v>64289.07</v>
      </c>
      <c r="BI118" s="16"/>
      <c r="BJ118" s="16">
        <f>SUM(BJ109:BJ117)</f>
        <v>315667.936</v>
      </c>
      <c r="BK118" s="16">
        <f>SUM(BK109:BK117)</f>
        <v>237635.42000000004</v>
      </c>
      <c r="BL118" s="16">
        <f>SUM(BL109:BL117)</f>
        <v>78501.413</v>
      </c>
      <c r="BM118" s="16"/>
      <c r="BN118" s="16">
        <f>SUM(BN109:BN117)</f>
        <v>310550.747</v>
      </c>
      <c r="BO118" s="16">
        <f>SUM(BO109:BO117)</f>
        <v>237102.30800000002</v>
      </c>
      <c r="BP118" s="16">
        <f>SUM(BP109:BP117)</f>
        <v>73665.606</v>
      </c>
    </row>
    <row r="119" spans="2:68" ht="12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</row>
    <row r="120" spans="1:68" ht="12">
      <c r="A120" s="1" t="s">
        <v>31</v>
      </c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</row>
    <row r="121" spans="1:68" ht="12">
      <c r="A121" s="1" t="s">
        <v>14</v>
      </c>
      <c r="B121" s="16">
        <v>71664.66443011245</v>
      </c>
      <c r="C121" s="16">
        <v>67861.83912612716</v>
      </c>
      <c r="D121" s="16">
        <v>2621.291929134113</v>
      </c>
      <c r="E121" s="16"/>
      <c r="F121" s="16">
        <v>68066.73324234737</v>
      </c>
      <c r="G121" s="16">
        <v>64987.94527941594</v>
      </c>
      <c r="H121" s="16">
        <v>2461.9385264371576</v>
      </c>
      <c r="I121" s="16"/>
      <c r="J121" s="16">
        <v>66890.15478213265</v>
      </c>
      <c r="K121" s="16">
        <v>63341.52778279888</v>
      </c>
      <c r="L121" s="16">
        <v>2518.347131340154</v>
      </c>
      <c r="M121" s="16"/>
      <c r="N121" s="16">
        <v>67142.63310513724</v>
      </c>
      <c r="O121" s="16">
        <v>63747.898797945236</v>
      </c>
      <c r="P121" s="16">
        <v>3341.0663927795094</v>
      </c>
      <c r="Q121" s="16"/>
      <c r="R121" s="16">
        <v>68519.96</v>
      </c>
      <c r="S121" s="16">
        <v>64768.589</v>
      </c>
      <c r="T121" s="16">
        <v>2974.259</v>
      </c>
      <c r="U121" s="16"/>
      <c r="V121" s="16">
        <v>69746.122</v>
      </c>
      <c r="W121" s="16">
        <v>64292.793</v>
      </c>
      <c r="X121" s="16">
        <v>2674.675</v>
      </c>
      <c r="Y121" s="16"/>
      <c r="Z121" s="16">
        <v>74977.851</v>
      </c>
      <c r="AA121" s="16">
        <v>70729.358</v>
      </c>
      <c r="AB121" s="16">
        <v>5786.353</v>
      </c>
      <c r="AC121" s="16"/>
      <c r="AD121" s="16">
        <v>75314.584</v>
      </c>
      <c r="AE121" s="16">
        <v>69841.228</v>
      </c>
      <c r="AF121" s="16">
        <v>2521.956</v>
      </c>
      <c r="AG121" s="16"/>
      <c r="AH121" s="16">
        <v>78457.829</v>
      </c>
      <c r="AI121" s="16">
        <v>73790.798</v>
      </c>
      <c r="AJ121" s="16">
        <v>6065.86</v>
      </c>
      <c r="AK121" s="16"/>
      <c r="AL121" s="16">
        <v>81285.235</v>
      </c>
      <c r="AM121" s="16">
        <v>75121.724</v>
      </c>
      <c r="AN121" s="16">
        <v>4072.74</v>
      </c>
      <c r="AO121" s="16"/>
      <c r="AP121" s="16">
        <v>82736.506</v>
      </c>
      <c r="AQ121" s="16">
        <v>77786.68</v>
      </c>
      <c r="AR121" s="16">
        <v>5988.645</v>
      </c>
      <c r="AS121" s="16"/>
      <c r="AT121" s="16">
        <v>83581.561</v>
      </c>
      <c r="AU121" s="16">
        <v>78936.665</v>
      </c>
      <c r="AV121" s="16">
        <v>4330.344</v>
      </c>
      <c r="AW121" s="16"/>
      <c r="AX121" s="16">
        <v>84125.846</v>
      </c>
      <c r="AY121" s="16">
        <v>78860.594</v>
      </c>
      <c r="AZ121" s="16">
        <v>4735.576</v>
      </c>
      <c r="BA121" s="16"/>
      <c r="BB121" s="16">
        <v>82981.901</v>
      </c>
      <c r="BC121" s="16">
        <v>78040.856</v>
      </c>
      <c r="BD121" s="16">
        <v>4516.646</v>
      </c>
      <c r="BE121" s="16"/>
      <c r="BF121" s="16">
        <v>79357.464</v>
      </c>
      <c r="BG121" s="16">
        <v>75499.688</v>
      </c>
      <c r="BH121" s="16">
        <v>3890.795</v>
      </c>
      <c r="BI121" s="16"/>
      <c r="BJ121" s="16">
        <v>75995.96</v>
      </c>
      <c r="BK121" s="16">
        <v>72149.67</v>
      </c>
      <c r="BL121" s="16">
        <v>2756.003</v>
      </c>
      <c r="BM121" s="16"/>
      <c r="BN121" s="16">
        <v>73587.383</v>
      </c>
      <c r="BO121" s="16">
        <v>70863.724</v>
      </c>
      <c r="BP121" s="16">
        <v>2412.132</v>
      </c>
    </row>
    <row r="122" spans="1:68" ht="12">
      <c r="A122" s="1" t="s">
        <v>15</v>
      </c>
      <c r="B122" s="16">
        <v>24302.469191288677</v>
      </c>
      <c r="C122" s="16">
        <v>16164.299543565827</v>
      </c>
      <c r="D122" s="16">
        <v>10662.758288555066</v>
      </c>
      <c r="E122" s="16"/>
      <c r="F122" s="16">
        <v>21528.88633080063</v>
      </c>
      <c r="G122" s="16">
        <v>14274.051930411471</v>
      </c>
      <c r="H122" s="16">
        <v>7559.224201837809</v>
      </c>
      <c r="I122" s="16"/>
      <c r="J122" s="16">
        <v>19853.429532038404</v>
      </c>
      <c r="K122" s="16">
        <v>12990.54367417767</v>
      </c>
      <c r="L122" s="16">
        <v>6512.883017347787</v>
      </c>
      <c r="M122" s="16"/>
      <c r="N122" s="16">
        <v>18295.053479490238</v>
      </c>
      <c r="O122" s="16">
        <v>11411.986573883954</v>
      </c>
      <c r="P122" s="16">
        <v>6199.4874075594735</v>
      </c>
      <c r="Q122" s="16"/>
      <c r="R122" s="16">
        <v>12876.018</v>
      </c>
      <c r="S122" s="16">
        <v>7768.169</v>
      </c>
      <c r="T122" s="16">
        <v>6301.167</v>
      </c>
      <c r="U122" s="16"/>
      <c r="V122" s="16">
        <v>10014.899</v>
      </c>
      <c r="W122" s="16">
        <v>5944.763</v>
      </c>
      <c r="X122" s="16">
        <v>4443.954</v>
      </c>
      <c r="Y122" s="16"/>
      <c r="Z122" s="16">
        <v>8793.159</v>
      </c>
      <c r="AA122" s="16">
        <v>5363.808</v>
      </c>
      <c r="AB122" s="16">
        <v>4017.173</v>
      </c>
      <c r="AC122" s="16"/>
      <c r="AD122" s="16">
        <v>7751.68</v>
      </c>
      <c r="AE122" s="16">
        <v>4626.742</v>
      </c>
      <c r="AF122" s="16">
        <v>3221.432</v>
      </c>
      <c r="AG122" s="16"/>
      <c r="AH122" s="16">
        <v>6323.902</v>
      </c>
      <c r="AI122" s="16">
        <v>3781.581</v>
      </c>
      <c r="AJ122" s="16">
        <v>2838.531</v>
      </c>
      <c r="AK122" s="16"/>
      <c r="AL122" s="16">
        <v>4682.269</v>
      </c>
      <c r="AM122" s="16">
        <v>2455.496</v>
      </c>
      <c r="AN122" s="16">
        <v>2279.128</v>
      </c>
      <c r="AO122" s="16"/>
      <c r="AP122" s="16">
        <v>4552.429</v>
      </c>
      <c r="AQ122" s="16">
        <v>2381.806</v>
      </c>
      <c r="AR122" s="16">
        <v>2051.11</v>
      </c>
      <c r="AS122" s="16"/>
      <c r="AT122" s="16">
        <v>4054.219</v>
      </c>
      <c r="AU122" s="16">
        <v>2242.717</v>
      </c>
      <c r="AV122" s="16">
        <v>1896.804</v>
      </c>
      <c r="AW122" s="16"/>
      <c r="AX122" s="16">
        <v>3911.487</v>
      </c>
      <c r="AY122" s="16">
        <v>2122.525</v>
      </c>
      <c r="AZ122" s="16">
        <v>1708.86</v>
      </c>
      <c r="BA122" s="16"/>
      <c r="BB122" s="16">
        <v>4144.35</v>
      </c>
      <c r="BC122" s="16">
        <v>2180.056</v>
      </c>
      <c r="BD122" s="16">
        <v>1608.268</v>
      </c>
      <c r="BE122" s="16"/>
      <c r="BF122" s="16">
        <v>7034.393</v>
      </c>
      <c r="BG122" s="16">
        <v>3626.399</v>
      </c>
      <c r="BH122" s="16">
        <v>1699.317</v>
      </c>
      <c r="BI122" s="16"/>
      <c r="BJ122" s="16">
        <v>3444.985</v>
      </c>
      <c r="BK122" s="16">
        <v>1820.588</v>
      </c>
      <c r="BL122" s="16">
        <v>2265.768</v>
      </c>
      <c r="BM122" s="16"/>
      <c r="BN122" s="16">
        <v>3122.063</v>
      </c>
      <c r="BO122" s="16">
        <v>1881.085</v>
      </c>
      <c r="BP122" s="16">
        <v>1448.957</v>
      </c>
    </row>
    <row r="123" spans="1:68" ht="12">
      <c r="A123" s="1" t="s">
        <v>16</v>
      </c>
      <c r="B123" s="16">
        <v>347439.013588224</v>
      </c>
      <c r="C123" s="16">
        <v>248551.91066356355</v>
      </c>
      <c r="D123" s="16">
        <v>68896.33150509912</v>
      </c>
      <c r="E123" s="16"/>
      <c r="F123" s="16">
        <v>381283.0418389389</v>
      </c>
      <c r="G123" s="16">
        <v>263707.32126765477</v>
      </c>
      <c r="H123" s="16">
        <v>94539.76745215683</v>
      </c>
      <c r="I123" s="16"/>
      <c r="J123" s="16">
        <v>340542.7445552531</v>
      </c>
      <c r="K123" s="16">
        <v>212337.69050803865</v>
      </c>
      <c r="L123" s="16">
        <v>113349.84273887423</v>
      </c>
      <c r="M123" s="16"/>
      <c r="N123" s="16">
        <v>376500.309503075</v>
      </c>
      <c r="O123" s="16">
        <v>233855.95251413446</v>
      </c>
      <c r="P123" s="16">
        <v>118497.92237530682</v>
      </c>
      <c r="Q123" s="16"/>
      <c r="R123" s="16">
        <v>369477.387</v>
      </c>
      <c r="S123" s="16">
        <v>190410.85</v>
      </c>
      <c r="T123" s="16">
        <v>134318.769</v>
      </c>
      <c r="U123" s="16"/>
      <c r="V123" s="16">
        <v>333558.433</v>
      </c>
      <c r="W123" s="16">
        <v>202375.21</v>
      </c>
      <c r="X123" s="16">
        <v>169655.551</v>
      </c>
      <c r="Y123" s="16"/>
      <c r="Z123" s="16">
        <v>341618.195</v>
      </c>
      <c r="AA123" s="16">
        <v>240540.984</v>
      </c>
      <c r="AB123" s="16">
        <v>135800.59</v>
      </c>
      <c r="AC123" s="16"/>
      <c r="AD123" s="16">
        <v>330641.001</v>
      </c>
      <c r="AE123" s="16">
        <v>235765.455</v>
      </c>
      <c r="AF123" s="16">
        <v>95755.475</v>
      </c>
      <c r="AG123" s="16"/>
      <c r="AH123" s="16">
        <v>243321.139</v>
      </c>
      <c r="AI123" s="16">
        <v>154699.092</v>
      </c>
      <c r="AJ123" s="16">
        <v>87282.746</v>
      </c>
      <c r="AK123" s="16"/>
      <c r="AL123" s="16">
        <v>265885.449</v>
      </c>
      <c r="AM123" s="16">
        <v>168863.956</v>
      </c>
      <c r="AN123" s="16">
        <v>87063.758</v>
      </c>
      <c r="AO123" s="16"/>
      <c r="AP123" s="16">
        <v>270241.286</v>
      </c>
      <c r="AQ123" s="16">
        <v>175903.028</v>
      </c>
      <c r="AR123" s="16">
        <v>91337.237</v>
      </c>
      <c r="AS123" s="16"/>
      <c r="AT123" s="16">
        <v>277847.436</v>
      </c>
      <c r="AU123" s="16">
        <v>184133.014</v>
      </c>
      <c r="AV123" s="16">
        <v>93788.525</v>
      </c>
      <c r="AW123" s="16"/>
      <c r="AX123" s="16">
        <v>287326.05</v>
      </c>
      <c r="AY123" s="16">
        <v>193008.941</v>
      </c>
      <c r="AZ123" s="16">
        <v>86940.74</v>
      </c>
      <c r="BA123" s="16"/>
      <c r="BB123" s="16">
        <v>284453.354</v>
      </c>
      <c r="BC123" s="16">
        <v>198812.748</v>
      </c>
      <c r="BD123" s="16">
        <v>85749.236</v>
      </c>
      <c r="BE123" s="16"/>
      <c r="BF123" s="16">
        <v>299383.735</v>
      </c>
      <c r="BG123" s="16">
        <v>199749.222</v>
      </c>
      <c r="BH123" s="16">
        <v>79233.55</v>
      </c>
      <c r="BI123" s="16"/>
      <c r="BJ123" s="16">
        <v>716591.416</v>
      </c>
      <c r="BK123" s="16">
        <v>503726.618</v>
      </c>
      <c r="BL123" s="16">
        <v>98062.452</v>
      </c>
      <c r="BM123" s="16"/>
      <c r="BN123" s="16">
        <v>795582.092</v>
      </c>
      <c r="BO123" s="16">
        <v>611193.55</v>
      </c>
      <c r="BP123" s="16">
        <v>206807.008</v>
      </c>
    </row>
    <row r="124" spans="1:68" ht="12">
      <c r="A124" s="1" t="s">
        <v>17</v>
      </c>
      <c r="B124" s="16">
        <v>2357.1131614976334</v>
      </c>
      <c r="C124" s="16">
        <v>2071.3911079801433</v>
      </c>
      <c r="D124" s="16">
        <v>222.57398227296264</v>
      </c>
      <c r="E124" s="16"/>
      <c r="F124" s="16">
        <v>2364.3115695912898</v>
      </c>
      <c r="G124" s="16">
        <v>2001.1613645365148</v>
      </c>
      <c r="H124" s="16">
        <v>335.84697265236935</v>
      </c>
      <c r="I124" s="16"/>
      <c r="J124" s="16">
        <v>2311.24791480527</v>
      </c>
      <c r="K124" s="16">
        <v>2019.0882469903474</v>
      </c>
      <c r="L124" s="16">
        <v>293.96726696173573</v>
      </c>
      <c r="M124" s="16"/>
      <c r="N124" s="16">
        <v>2445.1930376763985</v>
      </c>
      <c r="O124" s="16">
        <v>2166.130871613864</v>
      </c>
      <c r="P124" s="16">
        <v>306.6065541270384</v>
      </c>
      <c r="Q124" s="16"/>
      <c r="R124" s="16">
        <v>2488.087</v>
      </c>
      <c r="S124" s="16">
        <v>2152.639</v>
      </c>
      <c r="T124" s="16">
        <v>175.948</v>
      </c>
      <c r="U124" s="16"/>
      <c r="V124" s="16">
        <v>2905.648</v>
      </c>
      <c r="W124" s="16">
        <v>2110.053</v>
      </c>
      <c r="X124" s="16">
        <v>191.201</v>
      </c>
      <c r="Y124" s="16"/>
      <c r="Z124" s="16">
        <v>3085.486</v>
      </c>
      <c r="AA124" s="16">
        <v>2665.101</v>
      </c>
      <c r="AB124" s="16">
        <v>451.48</v>
      </c>
      <c r="AC124" s="16"/>
      <c r="AD124" s="16">
        <v>3008.286</v>
      </c>
      <c r="AE124" s="16">
        <v>2689.41</v>
      </c>
      <c r="AF124" s="16">
        <v>336.604</v>
      </c>
      <c r="AG124" s="16"/>
      <c r="AH124" s="16">
        <v>2995.485</v>
      </c>
      <c r="AI124" s="16">
        <v>2732.56</v>
      </c>
      <c r="AJ124" s="16">
        <v>194.408</v>
      </c>
      <c r="AK124" s="16"/>
      <c r="AL124" s="16">
        <v>3625.415</v>
      </c>
      <c r="AM124" s="16">
        <v>3203.842</v>
      </c>
      <c r="AN124" s="16">
        <v>277.64</v>
      </c>
      <c r="AO124" s="16"/>
      <c r="AP124" s="16">
        <v>3829.209</v>
      </c>
      <c r="AQ124" s="16">
        <v>3462.786</v>
      </c>
      <c r="AR124" s="16">
        <v>358.462</v>
      </c>
      <c r="AS124" s="16"/>
      <c r="AT124" s="16">
        <v>3650.642</v>
      </c>
      <c r="AU124" s="16">
        <v>3190.611</v>
      </c>
      <c r="AV124" s="16">
        <v>316.984</v>
      </c>
      <c r="AW124" s="16"/>
      <c r="AX124" s="16">
        <v>3871.576</v>
      </c>
      <c r="AY124" s="16">
        <v>3467.658</v>
      </c>
      <c r="AZ124" s="16">
        <v>466.724</v>
      </c>
      <c r="BA124" s="16"/>
      <c r="BB124" s="16">
        <v>4125.909</v>
      </c>
      <c r="BC124" s="16">
        <v>3427.719</v>
      </c>
      <c r="BD124" s="16">
        <v>211.46</v>
      </c>
      <c r="BE124" s="16"/>
      <c r="BF124" s="16">
        <v>7316.941</v>
      </c>
      <c r="BG124" s="16">
        <v>6064.647</v>
      </c>
      <c r="BH124" s="16">
        <v>480.207</v>
      </c>
      <c r="BI124" s="16"/>
      <c r="BJ124" s="16">
        <v>8911.223</v>
      </c>
      <c r="BK124" s="16">
        <v>7244.507</v>
      </c>
      <c r="BL124" s="16">
        <v>1094.563</v>
      </c>
      <c r="BM124" s="16"/>
      <c r="BN124" s="16">
        <v>8967.716</v>
      </c>
      <c r="BO124" s="16">
        <v>7790.728</v>
      </c>
      <c r="BP124" s="16">
        <v>1089.601</v>
      </c>
    </row>
    <row r="125" spans="1:68" ht="12">
      <c r="A125" s="1" t="s">
        <v>18</v>
      </c>
      <c r="B125" s="16">
        <v>129600.1379483458</v>
      </c>
      <c r="C125" s="16">
        <v>101041.36124580288</v>
      </c>
      <c r="D125" s="16">
        <v>32338.104134265348</v>
      </c>
      <c r="E125" s="16"/>
      <c r="F125" s="16">
        <v>86659.33108186816</v>
      </c>
      <c r="G125" s="16">
        <v>61572.286552467405</v>
      </c>
      <c r="H125" s="16">
        <v>22668.731440150532</v>
      </c>
      <c r="I125" s="16"/>
      <c r="J125" s="16">
        <v>86535.19395538846</v>
      </c>
      <c r="K125" s="16">
        <v>64668.66707638914</v>
      </c>
      <c r="L125" s="16">
        <v>19717.239847748508</v>
      </c>
      <c r="M125" s="16"/>
      <c r="N125" s="16">
        <v>67396.22568455362</v>
      </c>
      <c r="O125" s="16">
        <v>48229.24194391281</v>
      </c>
      <c r="P125" s="16">
        <v>22351.768523727045</v>
      </c>
      <c r="Q125" s="16"/>
      <c r="R125" s="16">
        <v>67309.266</v>
      </c>
      <c r="S125" s="16">
        <v>50598.653</v>
      </c>
      <c r="T125" s="16">
        <v>19624.748</v>
      </c>
      <c r="U125" s="16"/>
      <c r="V125" s="16">
        <v>36319.868</v>
      </c>
      <c r="W125" s="16">
        <v>27209.28</v>
      </c>
      <c r="X125" s="16">
        <v>17223.573</v>
      </c>
      <c r="Y125" s="16"/>
      <c r="Z125" s="16">
        <v>47017.959</v>
      </c>
      <c r="AA125" s="16">
        <v>21594.783</v>
      </c>
      <c r="AB125" s="16">
        <v>9257.329</v>
      </c>
      <c r="AC125" s="16"/>
      <c r="AD125" s="16">
        <v>40369.985</v>
      </c>
      <c r="AE125" s="16">
        <v>22759.177</v>
      </c>
      <c r="AF125" s="16">
        <v>23329.006</v>
      </c>
      <c r="AG125" s="16"/>
      <c r="AH125" s="16">
        <v>35288.325</v>
      </c>
      <c r="AI125" s="16">
        <v>19749.237</v>
      </c>
      <c r="AJ125" s="16">
        <v>17820.801</v>
      </c>
      <c r="AK125" s="16"/>
      <c r="AL125" s="16">
        <v>37216.088</v>
      </c>
      <c r="AM125" s="16">
        <v>18518.504</v>
      </c>
      <c r="AN125" s="16">
        <v>13048.126</v>
      </c>
      <c r="AO125" s="16"/>
      <c r="AP125" s="16">
        <v>37980.98</v>
      </c>
      <c r="AQ125" s="16">
        <v>19137.628</v>
      </c>
      <c r="AR125" s="16">
        <v>18502.758</v>
      </c>
      <c r="AS125" s="16"/>
      <c r="AT125" s="16">
        <v>33137.755</v>
      </c>
      <c r="AU125" s="16">
        <v>11827.661</v>
      </c>
      <c r="AV125" s="16">
        <v>18506.993</v>
      </c>
      <c r="AW125" s="16"/>
      <c r="AX125" s="16">
        <v>30426.203</v>
      </c>
      <c r="AY125" s="16">
        <v>12709.534</v>
      </c>
      <c r="AZ125" s="16">
        <v>20743.481</v>
      </c>
      <c r="BA125" s="16"/>
      <c r="BB125" s="16">
        <v>30100.034</v>
      </c>
      <c r="BC125" s="16">
        <v>14629.037</v>
      </c>
      <c r="BD125" s="16">
        <v>17254.815</v>
      </c>
      <c r="BE125" s="16"/>
      <c r="BF125" s="16">
        <v>41077.986</v>
      </c>
      <c r="BG125" s="16">
        <v>25246.87</v>
      </c>
      <c r="BH125" s="16">
        <v>13256.975</v>
      </c>
      <c r="BI125" s="16"/>
      <c r="BJ125" s="16">
        <v>76953.628</v>
      </c>
      <c r="BK125" s="16">
        <v>51169.897</v>
      </c>
      <c r="BL125" s="16">
        <v>13492.356</v>
      </c>
      <c r="BM125" s="16"/>
      <c r="BN125" s="16">
        <v>50911.813</v>
      </c>
      <c r="BO125" s="16">
        <v>28180.851</v>
      </c>
      <c r="BP125" s="16">
        <v>17305.455</v>
      </c>
    </row>
    <row r="126" spans="1:68" ht="12">
      <c r="A126" s="1" t="s">
        <v>19</v>
      </c>
      <c r="B126" s="16">
        <v>58321.787201135616</v>
      </c>
      <c r="C126" s="16">
        <v>58095.80651638412</v>
      </c>
      <c r="D126" s="16">
        <v>437.56940456447603</v>
      </c>
      <c r="E126" s="16"/>
      <c r="F126" s="16">
        <v>51099.9278687503</v>
      </c>
      <c r="G126" s="16">
        <v>50547.32061797425</v>
      </c>
      <c r="H126" s="16">
        <v>174.69276156829346</v>
      </c>
      <c r="I126" s="16"/>
      <c r="J126" s="16">
        <v>43911.437970944135</v>
      </c>
      <c r="K126" s="16">
        <v>43677.27641289696</v>
      </c>
      <c r="L126" s="16">
        <v>85.31867972958317</v>
      </c>
      <c r="M126" s="16"/>
      <c r="N126" s="16">
        <v>38218.078266384895</v>
      </c>
      <c r="O126" s="16">
        <v>38027.14302668058</v>
      </c>
      <c r="P126" s="16">
        <v>123.64406727985855</v>
      </c>
      <c r="Q126" s="16"/>
      <c r="R126" s="16">
        <v>35147.243</v>
      </c>
      <c r="S126" s="16">
        <v>35071.013</v>
      </c>
      <c r="T126" s="16">
        <v>142.452</v>
      </c>
      <c r="U126" s="16"/>
      <c r="V126" s="16">
        <v>29978.045</v>
      </c>
      <c r="W126" s="16">
        <v>29909.552</v>
      </c>
      <c r="X126" s="16">
        <v>76.186</v>
      </c>
      <c r="Y126" s="16"/>
      <c r="Z126" s="16">
        <v>26480.346</v>
      </c>
      <c r="AA126" s="16">
        <v>26322.945</v>
      </c>
      <c r="AB126" s="16">
        <v>96.914</v>
      </c>
      <c r="AC126" s="16"/>
      <c r="AD126" s="16">
        <v>24753.1</v>
      </c>
      <c r="AE126" s="16">
        <v>24606.268</v>
      </c>
      <c r="AF126" s="16">
        <v>142.215</v>
      </c>
      <c r="AG126" s="16"/>
      <c r="AH126" s="16">
        <v>22962.099</v>
      </c>
      <c r="AI126" s="16">
        <v>22690.445</v>
      </c>
      <c r="AJ126" s="16">
        <v>127.29</v>
      </c>
      <c r="AK126" s="16"/>
      <c r="AL126" s="16">
        <v>23849.777</v>
      </c>
      <c r="AM126" s="16">
        <v>23766.301</v>
      </c>
      <c r="AN126" s="16">
        <v>258.918</v>
      </c>
      <c r="AO126" s="16"/>
      <c r="AP126" s="16">
        <v>23169.742</v>
      </c>
      <c r="AQ126" s="16">
        <v>23110.341</v>
      </c>
      <c r="AR126" s="16">
        <v>68.332</v>
      </c>
      <c r="AS126" s="16"/>
      <c r="AT126" s="16">
        <v>19030.357</v>
      </c>
      <c r="AU126" s="16">
        <v>18963.675</v>
      </c>
      <c r="AV126" s="16">
        <v>22.091</v>
      </c>
      <c r="AW126" s="16"/>
      <c r="AX126" s="16">
        <v>17801.728</v>
      </c>
      <c r="AY126" s="16">
        <v>17724.05</v>
      </c>
      <c r="AZ126" s="16">
        <v>54.993</v>
      </c>
      <c r="BA126" s="16"/>
      <c r="BB126" s="16">
        <v>17048.712</v>
      </c>
      <c r="BC126" s="16">
        <v>16980.039</v>
      </c>
      <c r="BD126" s="16">
        <v>45.84</v>
      </c>
      <c r="BE126" s="16"/>
      <c r="BF126" s="16">
        <v>14303.951</v>
      </c>
      <c r="BG126" s="16">
        <v>14230.458</v>
      </c>
      <c r="BH126" s="16">
        <v>74.28</v>
      </c>
      <c r="BI126" s="16"/>
      <c r="BJ126" s="16">
        <v>13345.991</v>
      </c>
      <c r="BK126" s="16">
        <v>13306.286</v>
      </c>
      <c r="BL126" s="16">
        <v>44.305</v>
      </c>
      <c r="BM126" s="16"/>
      <c r="BN126" s="16">
        <v>11230.036</v>
      </c>
      <c r="BO126" s="16">
        <v>11229.042</v>
      </c>
      <c r="BP126" s="16">
        <v>44.844</v>
      </c>
    </row>
    <row r="127" spans="1:68" ht="12">
      <c r="A127" s="1" t="s">
        <v>20</v>
      </c>
      <c r="B127" s="16">
        <v>8182.094599149877</v>
      </c>
      <c r="C127" s="16">
        <v>6260.740516123811</v>
      </c>
      <c r="D127" s="16">
        <v>2291.581101143683</v>
      </c>
      <c r="E127" s="16"/>
      <c r="F127" s="16">
        <v>8197.44239280673</v>
      </c>
      <c r="G127" s="16">
        <v>5750.166750478383</v>
      </c>
      <c r="H127" s="16">
        <v>1563.4704336108425</v>
      </c>
      <c r="I127" s="16"/>
      <c r="J127" s="16">
        <v>7277.807330589226</v>
      </c>
      <c r="K127" s="16">
        <v>5164.982156414137</v>
      </c>
      <c r="L127" s="16">
        <v>2059.9399877083256</v>
      </c>
      <c r="M127" s="16"/>
      <c r="N127" s="16">
        <v>6920.006227737232</v>
      </c>
      <c r="O127" s="16">
        <v>5286.535266564138</v>
      </c>
      <c r="P127" s="16">
        <v>1771.8359512057007</v>
      </c>
      <c r="Q127" s="16"/>
      <c r="R127" s="16">
        <v>6421.941</v>
      </c>
      <c r="S127" s="16">
        <v>4721.735</v>
      </c>
      <c r="T127" s="16">
        <v>1684.448</v>
      </c>
      <c r="U127" s="16"/>
      <c r="V127" s="16">
        <v>5617.723</v>
      </c>
      <c r="W127" s="16">
        <v>4427.933</v>
      </c>
      <c r="X127" s="16">
        <v>1427.65</v>
      </c>
      <c r="Y127" s="16"/>
      <c r="Z127" s="16">
        <v>6227.907</v>
      </c>
      <c r="AA127" s="16">
        <v>4645.475</v>
      </c>
      <c r="AB127" s="16">
        <v>1097.968</v>
      </c>
      <c r="AC127" s="16"/>
      <c r="AD127" s="16">
        <v>5674.787</v>
      </c>
      <c r="AE127" s="16">
        <v>4164.076</v>
      </c>
      <c r="AF127" s="16">
        <v>1309.237</v>
      </c>
      <c r="AG127" s="16"/>
      <c r="AH127" s="16">
        <v>4722.057</v>
      </c>
      <c r="AI127" s="16">
        <v>3825.596</v>
      </c>
      <c r="AJ127" s="16">
        <v>1332.531</v>
      </c>
      <c r="AK127" s="16"/>
      <c r="AL127" s="16">
        <v>4642.08</v>
      </c>
      <c r="AM127" s="16">
        <v>3543.403</v>
      </c>
      <c r="AN127" s="16">
        <v>736.127</v>
      </c>
      <c r="AO127" s="16"/>
      <c r="AP127" s="16">
        <v>4481.072</v>
      </c>
      <c r="AQ127" s="16">
        <v>3750.812</v>
      </c>
      <c r="AR127" s="16">
        <v>892.762</v>
      </c>
      <c r="AS127" s="16"/>
      <c r="AT127" s="16">
        <v>4561.349</v>
      </c>
      <c r="AU127" s="16">
        <v>3770.108</v>
      </c>
      <c r="AV127" s="16">
        <v>886.064</v>
      </c>
      <c r="AW127" s="16"/>
      <c r="AX127" s="16">
        <v>4591.932</v>
      </c>
      <c r="AY127" s="16">
        <v>3691.724</v>
      </c>
      <c r="AZ127" s="16">
        <v>666.047</v>
      </c>
      <c r="BA127" s="16"/>
      <c r="BB127" s="16">
        <v>4766.382</v>
      </c>
      <c r="BC127" s="16">
        <v>4005.077</v>
      </c>
      <c r="BD127" s="16">
        <v>667.829</v>
      </c>
      <c r="BE127" s="16"/>
      <c r="BF127" s="16">
        <v>4571.6</v>
      </c>
      <c r="BG127" s="16">
        <v>3749.827</v>
      </c>
      <c r="BH127" s="16">
        <v>615.337</v>
      </c>
      <c r="BI127" s="16"/>
      <c r="BJ127" s="16">
        <v>4498.281</v>
      </c>
      <c r="BK127" s="16">
        <v>3814.793</v>
      </c>
      <c r="BL127" s="16">
        <v>644.137</v>
      </c>
      <c r="BM127" s="16"/>
      <c r="BN127" s="16">
        <v>4390.888</v>
      </c>
      <c r="BO127" s="16">
        <v>3861.63</v>
      </c>
      <c r="BP127" s="16">
        <v>629.359</v>
      </c>
    </row>
    <row r="128" spans="1:68" ht="12">
      <c r="A128" s="1" t="s">
        <v>21</v>
      </c>
      <c r="B128" s="16">
        <v>3177.4116452766743</v>
      </c>
      <c r="C128" s="16">
        <v>2471.04632594647</v>
      </c>
      <c r="D128" s="16">
        <v>991.377966640997</v>
      </c>
      <c r="E128" s="16"/>
      <c r="F128" s="16">
        <v>1833.20225333232</v>
      </c>
      <c r="G128" s="16">
        <v>551.0695628800709</v>
      </c>
      <c r="H128" s="16">
        <v>680.6229722846244</v>
      </c>
      <c r="I128" s="16"/>
      <c r="J128" s="16">
        <v>2336.502657170746</v>
      </c>
      <c r="K128" s="16">
        <v>1331.0643660233336</v>
      </c>
      <c r="L128" s="16">
        <v>1273.8925872941272</v>
      </c>
      <c r="M128" s="16"/>
      <c r="N128" s="16">
        <v>2846.870620042658</v>
      </c>
      <c r="O128" s="16">
        <v>1437.4547224288867</v>
      </c>
      <c r="P128" s="16">
        <v>713.2028610132568</v>
      </c>
      <c r="Q128" s="16"/>
      <c r="R128" s="16">
        <v>2664.605</v>
      </c>
      <c r="S128" s="16">
        <v>1544.038</v>
      </c>
      <c r="T128" s="16">
        <v>1036.559</v>
      </c>
      <c r="U128" s="16"/>
      <c r="V128" s="16">
        <v>2021.948</v>
      </c>
      <c r="W128" s="16">
        <v>371.055</v>
      </c>
      <c r="X128" s="16">
        <v>495.246</v>
      </c>
      <c r="Y128" s="16"/>
      <c r="Z128" s="16">
        <v>1776.48</v>
      </c>
      <c r="AA128" s="16">
        <v>735.433</v>
      </c>
      <c r="AB128" s="16">
        <v>1876.802</v>
      </c>
      <c r="AC128" s="16"/>
      <c r="AD128" s="16">
        <v>1819.419</v>
      </c>
      <c r="AE128" s="16">
        <v>854.759</v>
      </c>
      <c r="AF128" s="16">
        <v>898.965</v>
      </c>
      <c r="AG128" s="16"/>
      <c r="AH128" s="16">
        <v>851.466</v>
      </c>
      <c r="AI128" s="16">
        <v>310.853</v>
      </c>
      <c r="AJ128" s="16">
        <v>824.631</v>
      </c>
      <c r="AK128" s="16"/>
      <c r="AL128" s="16">
        <v>1342.063</v>
      </c>
      <c r="AM128" s="16">
        <v>368.009</v>
      </c>
      <c r="AN128" s="16">
        <v>627.401</v>
      </c>
      <c r="AO128" s="16"/>
      <c r="AP128" s="16">
        <v>1531.241</v>
      </c>
      <c r="AQ128" s="16">
        <v>636.599</v>
      </c>
      <c r="AR128" s="16">
        <v>800.707</v>
      </c>
      <c r="AS128" s="16"/>
      <c r="AT128" s="16">
        <v>2009.278</v>
      </c>
      <c r="AU128" s="16">
        <v>1287.524</v>
      </c>
      <c r="AV128" s="16">
        <v>798.107</v>
      </c>
      <c r="AW128" s="16"/>
      <c r="AX128" s="16">
        <v>5914.901</v>
      </c>
      <c r="AY128" s="16">
        <v>2213.265</v>
      </c>
      <c r="AZ128" s="16">
        <v>497.96</v>
      </c>
      <c r="BA128" s="16"/>
      <c r="BB128" s="16">
        <v>1257.29</v>
      </c>
      <c r="BC128" s="16">
        <v>553.385</v>
      </c>
      <c r="BD128" s="16">
        <v>1520.969</v>
      </c>
      <c r="BE128" s="16"/>
      <c r="BF128" s="16">
        <v>13771.52</v>
      </c>
      <c r="BG128" s="16">
        <v>6829.256</v>
      </c>
      <c r="BH128" s="16">
        <v>828.666</v>
      </c>
      <c r="BI128" s="16"/>
      <c r="BJ128" s="16">
        <v>13428.025</v>
      </c>
      <c r="BK128" s="16">
        <v>9980.8</v>
      </c>
      <c r="BL128" s="16">
        <v>3937.093</v>
      </c>
      <c r="BM128" s="16"/>
      <c r="BN128" s="16">
        <v>5946.102</v>
      </c>
      <c r="BO128" s="16">
        <v>2947.544</v>
      </c>
      <c r="BP128" s="16">
        <v>3002.815</v>
      </c>
    </row>
    <row r="129" spans="1:68" ht="12">
      <c r="A129" s="1" t="s">
        <v>22</v>
      </c>
      <c r="B129" s="16">
        <v>131.24441865101215</v>
      </c>
      <c r="C129" s="16">
        <v>17.690591188791803</v>
      </c>
      <c r="D129" s="16">
        <v>26.775910660525</v>
      </c>
      <c r="E129" s="16"/>
      <c r="F129" s="16">
        <v>111.27308900213536</v>
      </c>
      <c r="G129" s="16">
        <v>0</v>
      </c>
      <c r="H129" s="16">
        <v>2.1424152980819784</v>
      </c>
      <c r="I129" s="16"/>
      <c r="J129" s="16">
        <v>127.66814545492106</v>
      </c>
      <c r="K129" s="16">
        <v>1.9625362165400486</v>
      </c>
      <c r="L129" s="16">
        <v>0</v>
      </c>
      <c r="M129" s="16"/>
      <c r="N129" s="16">
        <v>102.81675592763406</v>
      </c>
      <c r="O129" s="16">
        <v>0</v>
      </c>
      <c r="P129" s="16">
        <v>22.678452183017377</v>
      </c>
      <c r="Q129" s="16"/>
      <c r="R129" s="16">
        <v>98.552</v>
      </c>
      <c r="S129" s="16">
        <v>0</v>
      </c>
      <c r="T129" s="16">
        <v>1.957</v>
      </c>
      <c r="U129" s="16"/>
      <c r="V129" s="16">
        <v>0</v>
      </c>
      <c r="W129" s="16">
        <v>0</v>
      </c>
      <c r="X129" s="16">
        <v>0</v>
      </c>
      <c r="Y129" s="16"/>
      <c r="Z129" s="16">
        <v>20.959</v>
      </c>
      <c r="AA129" s="16">
        <v>0</v>
      </c>
      <c r="AB129" s="16">
        <v>0</v>
      </c>
      <c r="AC129" s="16"/>
      <c r="AD129" s="16">
        <v>21.129</v>
      </c>
      <c r="AE129" s="16">
        <v>0</v>
      </c>
      <c r="AF129" s="16">
        <v>0</v>
      </c>
      <c r="AG129" s="16"/>
      <c r="AH129" s="16">
        <v>13.655</v>
      </c>
      <c r="AI129" s="16">
        <v>0</v>
      </c>
      <c r="AJ129" s="16">
        <v>0</v>
      </c>
      <c r="AK129" s="16"/>
      <c r="AL129" s="16">
        <v>0</v>
      </c>
      <c r="AM129" s="16">
        <v>0</v>
      </c>
      <c r="AN129" s="16">
        <v>0</v>
      </c>
      <c r="AO129" s="16"/>
      <c r="AP129" s="16">
        <v>0</v>
      </c>
      <c r="AQ129" s="16">
        <v>0</v>
      </c>
      <c r="AR129" s="16">
        <v>0</v>
      </c>
      <c r="AS129" s="16"/>
      <c r="AT129" s="16">
        <v>0</v>
      </c>
      <c r="AU129" s="16">
        <v>0</v>
      </c>
      <c r="AV129" s="16">
        <v>0</v>
      </c>
      <c r="AW129" s="16"/>
      <c r="AX129" s="16">
        <v>0</v>
      </c>
      <c r="AY129" s="16">
        <v>0</v>
      </c>
      <c r="AZ129" s="16">
        <v>0</v>
      </c>
      <c r="BA129" s="16"/>
      <c r="BB129" s="16">
        <v>50</v>
      </c>
      <c r="BC129" s="16">
        <v>0</v>
      </c>
      <c r="BD129" s="16">
        <v>0</v>
      </c>
      <c r="BE129" s="16"/>
      <c r="BF129" s="16">
        <v>100</v>
      </c>
      <c r="BG129" s="16">
        <v>0</v>
      </c>
      <c r="BH129" s="16">
        <v>0</v>
      </c>
      <c r="BI129" s="16"/>
      <c r="BJ129" s="16">
        <v>170.7</v>
      </c>
      <c r="BK129" s="16">
        <v>0</v>
      </c>
      <c r="BL129" s="16">
        <v>0</v>
      </c>
      <c r="BM129" s="16"/>
      <c r="BN129" s="16">
        <v>0</v>
      </c>
      <c r="BO129" s="16">
        <v>0</v>
      </c>
      <c r="BP129" s="16">
        <v>0</v>
      </c>
    </row>
    <row r="130" spans="1:68" ht="12">
      <c r="A130" s="1" t="s">
        <v>23</v>
      </c>
      <c r="B130" s="16">
        <v>645175.9361836817</v>
      </c>
      <c r="C130" s="16">
        <v>502536.08563668275</v>
      </c>
      <c r="D130" s="16">
        <v>118488.36422233628</v>
      </c>
      <c r="E130" s="16"/>
      <c r="F130" s="16">
        <v>621144.1496674378</v>
      </c>
      <c r="G130" s="16">
        <v>463391.3233258188</v>
      </c>
      <c r="H130" s="16">
        <v>129986.43717599654</v>
      </c>
      <c r="I130" s="16"/>
      <c r="J130" s="16">
        <v>569786.186843777</v>
      </c>
      <c r="K130" s="16">
        <v>405532.8027599457</v>
      </c>
      <c r="L130" s="16">
        <v>145811.37961131454</v>
      </c>
      <c r="M130" s="16"/>
      <c r="N130" s="16">
        <v>579867.1866800248</v>
      </c>
      <c r="O130" s="16">
        <v>404162.34371716395</v>
      </c>
      <c r="P130" s="16">
        <v>153328.21258518173</v>
      </c>
      <c r="Q130" s="16"/>
      <c r="R130" s="16">
        <v>565003.059</v>
      </c>
      <c r="S130" s="16">
        <v>357035.686</v>
      </c>
      <c r="T130" s="16">
        <v>166260.307</v>
      </c>
      <c r="U130" s="16"/>
      <c r="V130" s="16">
        <v>490162.686</v>
      </c>
      <c r="W130" s="16">
        <v>336640.639</v>
      </c>
      <c r="X130" s="16">
        <v>196188.036</v>
      </c>
      <c r="Y130" s="16"/>
      <c r="Z130" s="16">
        <v>509998.342</v>
      </c>
      <c r="AA130" s="16">
        <v>372597.887</v>
      </c>
      <c r="AB130" s="16">
        <v>158384.609</v>
      </c>
      <c r="AC130" s="16"/>
      <c r="AD130" s="16">
        <v>489353.971</v>
      </c>
      <c r="AE130" s="16">
        <v>365307.115</v>
      </c>
      <c r="AF130" s="16">
        <v>127514.89</v>
      </c>
      <c r="AG130" s="16"/>
      <c r="AH130" s="16">
        <v>394935.957</v>
      </c>
      <c r="AI130" s="16">
        <v>281580.162</v>
      </c>
      <c r="AJ130" s="16">
        <v>116486.798</v>
      </c>
      <c r="AK130" s="16"/>
      <c r="AL130" s="16">
        <v>422528.376</v>
      </c>
      <c r="AM130" s="16">
        <v>295841.235</v>
      </c>
      <c r="AN130" s="16">
        <v>108363.838</v>
      </c>
      <c r="AO130" s="16"/>
      <c r="AP130" s="16">
        <v>428522.465</v>
      </c>
      <c r="AQ130" s="16">
        <v>306169.68</v>
      </c>
      <c r="AR130" s="16">
        <v>120000.013</v>
      </c>
      <c r="AS130" s="16"/>
      <c r="AT130" s="16">
        <v>427872.597</v>
      </c>
      <c r="AU130" s="16">
        <v>304351.975</v>
      </c>
      <c r="AV130" s="16">
        <v>120545.912</v>
      </c>
      <c r="AW130" s="16"/>
      <c r="AX130" s="16">
        <f>SUM(AX121:AX129)</f>
        <v>437969.72299999994</v>
      </c>
      <c r="AY130" s="16">
        <f>SUM(AY121:AY129)</f>
        <v>313798.29099999997</v>
      </c>
      <c r="AZ130" s="16">
        <f>SUM(AZ121:AZ129)</f>
        <v>115814.38100000002</v>
      </c>
      <c r="BA130" s="16"/>
      <c r="BB130" s="16">
        <v>428927.932</v>
      </c>
      <c r="BC130" s="16">
        <v>318628.917</v>
      </c>
      <c r="BD130" s="16">
        <v>111575.063</v>
      </c>
      <c r="BE130" s="16"/>
      <c r="BF130" s="16">
        <v>466917.59</v>
      </c>
      <c r="BG130" s="16">
        <v>334996.367</v>
      </c>
      <c r="BH130" s="16">
        <v>100079.127</v>
      </c>
      <c r="BI130" s="16"/>
      <c r="BJ130" s="16">
        <f>SUM(BJ121:BJ129)</f>
        <v>913340.209</v>
      </c>
      <c r="BK130" s="16">
        <f>SUM(BK121:BK129)</f>
        <v>663213.159</v>
      </c>
      <c r="BL130" s="16">
        <f>SUM(BL121:BL129)</f>
        <v>122296.67699999998</v>
      </c>
      <c r="BM130" s="16"/>
      <c r="BN130" s="16">
        <f>SUM(BN121:BN129)</f>
        <v>953738.0929999999</v>
      </c>
      <c r="BO130" s="16">
        <f>SUM(BO121:BO129)</f>
        <v>737948.1540000001</v>
      </c>
      <c r="BP130" s="16">
        <f>SUM(BP121:BP129)</f>
        <v>232740.171</v>
      </c>
    </row>
    <row r="131" spans="2:68" ht="12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</row>
    <row r="132" spans="1:68" ht="12">
      <c r="A132" s="1" t="s">
        <v>32</v>
      </c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</row>
    <row r="133" spans="1:68" ht="12">
      <c r="A133" s="1" t="s">
        <v>14</v>
      </c>
      <c r="B133" s="16">
        <v>166189.5208158237</v>
      </c>
      <c r="C133" s="16">
        <v>159319.76968478618</v>
      </c>
      <c r="D133" s="16">
        <v>5234.715169291923</v>
      </c>
      <c r="E133" s="16"/>
      <c r="F133" s="16">
        <v>167470.46367871785</v>
      </c>
      <c r="G133" s="16">
        <v>160294.63610673323</v>
      </c>
      <c r="H133" s="16">
        <v>5165.323421161614</v>
      </c>
      <c r="I133" s="16"/>
      <c r="J133" s="16">
        <v>174974.3062692703</v>
      </c>
      <c r="K133" s="16">
        <v>165611.87231119626</v>
      </c>
      <c r="L133" s="16">
        <v>5574.584123082008</v>
      </c>
      <c r="M133" s="16"/>
      <c r="N133" s="16">
        <v>180813.82517650918</v>
      </c>
      <c r="O133" s="16">
        <v>174237.60914016623</v>
      </c>
      <c r="P133" s="16">
        <v>8667.346571250626</v>
      </c>
      <c r="Q133" s="16"/>
      <c r="R133" s="16">
        <v>186651.904</v>
      </c>
      <c r="S133" s="16">
        <v>177201.146</v>
      </c>
      <c r="T133" s="16">
        <v>5981.825</v>
      </c>
      <c r="U133" s="16"/>
      <c r="V133" s="16">
        <v>179905.242</v>
      </c>
      <c r="W133" s="16">
        <v>165169.412</v>
      </c>
      <c r="X133" s="16">
        <v>7218.258</v>
      </c>
      <c r="Y133" s="16"/>
      <c r="Z133" s="16">
        <v>188318.879</v>
      </c>
      <c r="AA133" s="16">
        <v>178727.895</v>
      </c>
      <c r="AB133" s="16">
        <v>15959.774</v>
      </c>
      <c r="AC133" s="16"/>
      <c r="AD133" s="16">
        <v>190332.38</v>
      </c>
      <c r="AE133" s="16">
        <v>179581.971</v>
      </c>
      <c r="AF133" s="16">
        <v>6125.76</v>
      </c>
      <c r="AG133" s="16"/>
      <c r="AH133" s="16">
        <v>197038.108</v>
      </c>
      <c r="AI133" s="16">
        <v>188750.138</v>
      </c>
      <c r="AJ133" s="16">
        <v>11947.329</v>
      </c>
      <c r="AK133" s="16"/>
      <c r="AL133" s="16">
        <v>199553.6</v>
      </c>
      <c r="AM133" s="16">
        <v>184296.905</v>
      </c>
      <c r="AN133" s="16">
        <v>6201.062</v>
      </c>
      <c r="AO133" s="16"/>
      <c r="AP133" s="16">
        <v>200594.966</v>
      </c>
      <c r="AQ133" s="16">
        <v>187341.761</v>
      </c>
      <c r="AR133" s="16">
        <v>14034.826</v>
      </c>
      <c r="AS133" s="16"/>
      <c r="AT133" s="16">
        <v>200712.774</v>
      </c>
      <c r="AU133" s="16">
        <v>189698.489</v>
      </c>
      <c r="AV133" s="16">
        <v>12213.44</v>
      </c>
      <c r="AW133" s="16"/>
      <c r="AX133" s="16">
        <v>190579.111</v>
      </c>
      <c r="AY133" s="16">
        <v>180415.719</v>
      </c>
      <c r="AZ133" s="16">
        <v>10601.694</v>
      </c>
      <c r="BA133" s="16"/>
      <c r="BB133" s="16">
        <v>179570.753</v>
      </c>
      <c r="BC133" s="16">
        <v>169921.762</v>
      </c>
      <c r="BD133" s="16">
        <v>9493.685</v>
      </c>
      <c r="BE133" s="16"/>
      <c r="BF133" s="16">
        <v>167796.337</v>
      </c>
      <c r="BG133" s="16">
        <v>161778.237</v>
      </c>
      <c r="BH133" s="16">
        <v>6798.233</v>
      </c>
      <c r="BI133" s="16"/>
      <c r="BJ133" s="16">
        <v>160356.248</v>
      </c>
      <c r="BK133" s="16">
        <v>155513.94</v>
      </c>
      <c r="BL133" s="16">
        <v>4573.688</v>
      </c>
      <c r="BM133" s="16"/>
      <c r="BN133" s="16">
        <v>160813.961</v>
      </c>
      <c r="BO133" s="16">
        <v>156979.977</v>
      </c>
      <c r="BP133" s="16">
        <v>3860.603</v>
      </c>
    </row>
    <row r="134" spans="1:68" ht="12">
      <c r="A134" s="1" t="s">
        <v>15</v>
      </c>
      <c r="B134" s="16">
        <v>20754.538008967764</v>
      </c>
      <c r="C134" s="16">
        <v>13567.962949022747</v>
      </c>
      <c r="D134" s="16">
        <v>6604.420168773172</v>
      </c>
      <c r="E134" s="16"/>
      <c r="F134" s="16">
        <v>20040.861284477895</v>
      </c>
      <c r="G134" s="16">
        <v>12784.296344835904</v>
      </c>
      <c r="H134" s="16">
        <v>6336.011006712703</v>
      </c>
      <c r="I134" s="16"/>
      <c r="J134" s="16">
        <v>20318.137449839123</v>
      </c>
      <c r="K134" s="16">
        <v>13026.024263145118</v>
      </c>
      <c r="L134" s="16">
        <v>6227.540580600846</v>
      </c>
      <c r="M134" s="16"/>
      <c r="N134" s="16">
        <v>20943.719697356653</v>
      </c>
      <c r="O134" s="16">
        <v>13113.956295482858</v>
      </c>
      <c r="P134" s="16">
        <v>6546.184262098589</v>
      </c>
      <c r="Q134" s="16"/>
      <c r="R134" s="16">
        <v>19654.055</v>
      </c>
      <c r="S134" s="16">
        <v>12493.658</v>
      </c>
      <c r="T134" s="16">
        <v>6375.836</v>
      </c>
      <c r="U134" s="16"/>
      <c r="V134" s="16">
        <v>17726.725</v>
      </c>
      <c r="W134" s="16">
        <v>11347.512</v>
      </c>
      <c r="X134" s="16">
        <v>6503.364</v>
      </c>
      <c r="Y134" s="16"/>
      <c r="Z134" s="16">
        <v>18185.574</v>
      </c>
      <c r="AA134" s="16">
        <v>11146.549</v>
      </c>
      <c r="AB134" s="16">
        <v>6046.456</v>
      </c>
      <c r="AC134" s="16"/>
      <c r="AD134" s="16">
        <v>17423.984</v>
      </c>
      <c r="AE134" s="16">
        <v>11044.81</v>
      </c>
      <c r="AF134" s="16">
        <v>6682.751</v>
      </c>
      <c r="AG134" s="16"/>
      <c r="AH134" s="16">
        <v>16387.751</v>
      </c>
      <c r="AI134" s="16">
        <v>10556.461</v>
      </c>
      <c r="AJ134" s="16">
        <v>5671.116</v>
      </c>
      <c r="AK134" s="16"/>
      <c r="AL134" s="16">
        <v>13972.484</v>
      </c>
      <c r="AM134" s="16">
        <v>8439.989</v>
      </c>
      <c r="AN134" s="16">
        <v>5654.942</v>
      </c>
      <c r="AO134" s="16"/>
      <c r="AP134" s="16">
        <v>14141.584</v>
      </c>
      <c r="AQ134" s="16">
        <v>8539.217</v>
      </c>
      <c r="AR134" s="16">
        <v>5217.758</v>
      </c>
      <c r="AS134" s="16"/>
      <c r="AT134" s="16">
        <v>13181.051</v>
      </c>
      <c r="AU134" s="16">
        <v>8063.405</v>
      </c>
      <c r="AV134" s="16">
        <v>5122.728</v>
      </c>
      <c r="AW134" s="16"/>
      <c r="AX134" s="16">
        <v>12320.657</v>
      </c>
      <c r="AY134" s="16">
        <v>7594.519</v>
      </c>
      <c r="AZ134" s="16">
        <v>4782.364</v>
      </c>
      <c r="BA134" s="16"/>
      <c r="BB134" s="16">
        <v>11332.759</v>
      </c>
      <c r="BC134" s="16">
        <v>6783.256</v>
      </c>
      <c r="BD134" s="16">
        <v>4274.006</v>
      </c>
      <c r="BE134" s="16"/>
      <c r="BF134" s="16">
        <v>10529.252</v>
      </c>
      <c r="BG134" s="16">
        <v>6039.454</v>
      </c>
      <c r="BH134" s="16">
        <v>4110.158</v>
      </c>
      <c r="BI134" s="16"/>
      <c r="BJ134" s="16">
        <v>8948.652</v>
      </c>
      <c r="BK134" s="16">
        <v>5581.968</v>
      </c>
      <c r="BL134" s="16">
        <v>3965.127</v>
      </c>
      <c r="BM134" s="16"/>
      <c r="BN134" s="16">
        <v>8733.138</v>
      </c>
      <c r="BO134" s="16">
        <v>6016.85</v>
      </c>
      <c r="BP134" s="16">
        <v>3117.96</v>
      </c>
    </row>
    <row r="135" spans="1:68" ht="12">
      <c r="A135" s="1" t="s">
        <v>16</v>
      </c>
      <c r="B135" s="16">
        <v>186887.08696651697</v>
      </c>
      <c r="C135" s="16">
        <v>125687.24683527964</v>
      </c>
      <c r="D135" s="16">
        <v>46851.892429301806</v>
      </c>
      <c r="E135" s="16"/>
      <c r="F135" s="16">
        <v>201258.7927901303</v>
      </c>
      <c r="G135" s="16">
        <v>136926.60056578953</v>
      </c>
      <c r="H135" s="16">
        <v>53314.64675942579</v>
      </c>
      <c r="I135" s="16"/>
      <c r="J135" s="16">
        <v>226621.33896615656</v>
      </c>
      <c r="K135" s="16">
        <v>150290.3520686681</v>
      </c>
      <c r="L135" s="16">
        <v>58809.928367428096</v>
      </c>
      <c r="M135" s="16"/>
      <c r="N135" s="16">
        <v>246857.18301976586</v>
      </c>
      <c r="O135" s="16">
        <v>161862.18375706166</v>
      </c>
      <c r="P135" s="16">
        <v>73730.11881683709</v>
      </c>
      <c r="Q135" s="16"/>
      <c r="R135" s="16">
        <v>261212.706</v>
      </c>
      <c r="S135" s="16">
        <v>171505.757</v>
      </c>
      <c r="T135" s="16">
        <v>78059.775</v>
      </c>
      <c r="U135" s="16"/>
      <c r="V135" s="16">
        <v>271640.535</v>
      </c>
      <c r="W135" s="16">
        <v>184084.821</v>
      </c>
      <c r="X135" s="16">
        <v>83654.569</v>
      </c>
      <c r="Y135" s="16"/>
      <c r="Z135" s="16">
        <v>298575.644</v>
      </c>
      <c r="AA135" s="16">
        <v>202450.188</v>
      </c>
      <c r="AB135" s="16">
        <v>83974.036</v>
      </c>
      <c r="AC135" s="16"/>
      <c r="AD135" s="16">
        <v>312435.341</v>
      </c>
      <c r="AE135" s="16">
        <v>207842.724</v>
      </c>
      <c r="AF135" s="16">
        <v>90152.601</v>
      </c>
      <c r="AG135" s="16"/>
      <c r="AH135" s="16">
        <v>319224.972</v>
      </c>
      <c r="AI135" s="16">
        <v>215584.52</v>
      </c>
      <c r="AJ135" s="16">
        <v>96241.257</v>
      </c>
      <c r="AK135" s="16"/>
      <c r="AL135" s="16">
        <v>353662.318</v>
      </c>
      <c r="AM135" s="16">
        <v>220571.472</v>
      </c>
      <c r="AN135" s="16">
        <v>99899.568</v>
      </c>
      <c r="AO135" s="16"/>
      <c r="AP135" s="16">
        <v>371889.17</v>
      </c>
      <c r="AQ135" s="16">
        <v>231430.548</v>
      </c>
      <c r="AR135" s="16">
        <v>122265.392</v>
      </c>
      <c r="AS135" s="16"/>
      <c r="AT135" s="16">
        <v>379694.626</v>
      </c>
      <c r="AU135" s="16">
        <v>250580.932</v>
      </c>
      <c r="AV135" s="16">
        <v>133071.641</v>
      </c>
      <c r="AW135" s="16"/>
      <c r="AX135" s="16">
        <v>385915.055</v>
      </c>
      <c r="AY135" s="16">
        <v>257917.108</v>
      </c>
      <c r="AZ135" s="16">
        <v>123704.029</v>
      </c>
      <c r="BA135" s="16"/>
      <c r="BB135" s="16">
        <v>373464.348</v>
      </c>
      <c r="BC135" s="16">
        <v>238310.338</v>
      </c>
      <c r="BD135" s="16">
        <v>119347.621</v>
      </c>
      <c r="BE135" s="16"/>
      <c r="BF135" s="16">
        <v>378029.166</v>
      </c>
      <c r="BG135" s="16">
        <v>235787.001</v>
      </c>
      <c r="BH135" s="16">
        <v>122817.492</v>
      </c>
      <c r="BI135" s="16"/>
      <c r="BJ135" s="16">
        <v>373348.2</v>
      </c>
      <c r="BK135" s="16">
        <v>239417.445</v>
      </c>
      <c r="BL135" s="16">
        <v>138090.047</v>
      </c>
      <c r="BM135" s="16"/>
      <c r="BN135" s="16">
        <v>346148.348</v>
      </c>
      <c r="BO135" s="16">
        <v>245779.117</v>
      </c>
      <c r="BP135" s="16">
        <v>124878.551</v>
      </c>
    </row>
    <row r="136" spans="1:68" ht="12">
      <c r="A136" s="1" t="s">
        <v>17</v>
      </c>
      <c r="B136" s="16">
        <v>3865.13498395905</v>
      </c>
      <c r="C136" s="16">
        <v>3177.71572935836</v>
      </c>
      <c r="D136" s="16">
        <v>619.4883802247017</v>
      </c>
      <c r="E136" s="16"/>
      <c r="F136" s="16">
        <v>3877.4712390311834</v>
      </c>
      <c r="G136" s="16">
        <v>3536.761242179852</v>
      </c>
      <c r="H136" s="16">
        <v>356.7247055877108</v>
      </c>
      <c r="I136" s="16"/>
      <c r="J136" s="16">
        <v>4101.1842356696125</v>
      </c>
      <c r="K136" s="16">
        <v>3738.6831381987017</v>
      </c>
      <c r="L136" s="16">
        <v>251.20463571712622</v>
      </c>
      <c r="M136" s="16"/>
      <c r="N136" s="16">
        <v>4582.131398450809</v>
      </c>
      <c r="O136" s="16">
        <v>4280.6059549467755</v>
      </c>
      <c r="P136" s="16">
        <v>302.7490113362466</v>
      </c>
      <c r="Q136" s="16"/>
      <c r="R136" s="16">
        <v>4761.167</v>
      </c>
      <c r="S136" s="16">
        <v>4340.347</v>
      </c>
      <c r="T136" s="16">
        <v>205.928</v>
      </c>
      <c r="U136" s="16"/>
      <c r="V136" s="16">
        <v>4730.948</v>
      </c>
      <c r="W136" s="16">
        <v>4402.319</v>
      </c>
      <c r="X136" s="16">
        <v>380.75</v>
      </c>
      <c r="Y136" s="16"/>
      <c r="Z136" s="16">
        <v>4729.252</v>
      </c>
      <c r="AA136" s="16">
        <v>4227.538</v>
      </c>
      <c r="AB136" s="16">
        <v>235.564</v>
      </c>
      <c r="AC136" s="16"/>
      <c r="AD136" s="16">
        <v>5058.846</v>
      </c>
      <c r="AE136" s="16">
        <v>4446.632</v>
      </c>
      <c r="AF136" s="16">
        <v>365.06</v>
      </c>
      <c r="AG136" s="16"/>
      <c r="AH136" s="16">
        <v>6873.682</v>
      </c>
      <c r="AI136" s="16">
        <v>5099.924</v>
      </c>
      <c r="AJ136" s="16">
        <v>429.902</v>
      </c>
      <c r="AK136" s="16"/>
      <c r="AL136" s="16">
        <v>7027.534</v>
      </c>
      <c r="AM136" s="16">
        <v>5150.853</v>
      </c>
      <c r="AN136" s="16">
        <v>1212.114</v>
      </c>
      <c r="AO136" s="16"/>
      <c r="AP136" s="16">
        <v>7571.095</v>
      </c>
      <c r="AQ136" s="16">
        <v>5279.069</v>
      </c>
      <c r="AR136" s="16">
        <v>1994.894</v>
      </c>
      <c r="AS136" s="16"/>
      <c r="AT136" s="16">
        <v>6083.343</v>
      </c>
      <c r="AU136" s="16">
        <v>4085.84</v>
      </c>
      <c r="AV136" s="16">
        <v>1582.585</v>
      </c>
      <c r="AW136" s="16"/>
      <c r="AX136" s="16">
        <v>5579.997</v>
      </c>
      <c r="AY136" s="16">
        <v>4018.704</v>
      </c>
      <c r="AZ136" s="16">
        <v>1911.242</v>
      </c>
      <c r="BA136" s="16"/>
      <c r="BB136" s="16">
        <v>5790.581</v>
      </c>
      <c r="BC136" s="16">
        <v>4140.208</v>
      </c>
      <c r="BD136" s="16">
        <v>1536.754</v>
      </c>
      <c r="BE136" s="16"/>
      <c r="BF136" s="16">
        <v>5554.614</v>
      </c>
      <c r="BG136" s="16">
        <v>4067.813</v>
      </c>
      <c r="BH136" s="16">
        <v>1405.404</v>
      </c>
      <c r="BI136" s="16"/>
      <c r="BJ136" s="16">
        <v>4747.017</v>
      </c>
      <c r="BK136" s="16">
        <v>3597.79</v>
      </c>
      <c r="BL136" s="16">
        <v>1427.116</v>
      </c>
      <c r="BM136" s="16"/>
      <c r="BN136" s="16">
        <v>4341.422</v>
      </c>
      <c r="BO136" s="16">
        <v>3074.506</v>
      </c>
      <c r="BP136" s="16">
        <v>1262.096</v>
      </c>
    </row>
    <row r="137" spans="1:68" ht="12">
      <c r="A137" s="1" t="s">
        <v>18</v>
      </c>
      <c r="B137" s="16">
        <v>92682.23016594174</v>
      </c>
      <c r="C137" s="16">
        <v>57857.6704260651</v>
      </c>
      <c r="D137" s="16">
        <v>25981.771315608188</v>
      </c>
      <c r="E137" s="16"/>
      <c r="F137" s="16">
        <v>96811.38861556008</v>
      </c>
      <c r="G137" s="16">
        <v>62583.07364509122</v>
      </c>
      <c r="H137" s="16">
        <v>29010.676911271195</v>
      </c>
      <c r="I137" s="16"/>
      <c r="J137" s="16">
        <v>118861.72899440677</v>
      </c>
      <c r="K137" s="16">
        <v>79333.56401741493</v>
      </c>
      <c r="L137" s="16">
        <v>33216.90673304859</v>
      </c>
      <c r="M137" s="16"/>
      <c r="N137" s="16">
        <v>133164.7911126299</v>
      </c>
      <c r="O137" s="16">
        <v>88597.6880365007</v>
      </c>
      <c r="P137" s="16">
        <v>35622.58762889749</v>
      </c>
      <c r="Q137" s="16"/>
      <c r="R137" s="16">
        <v>149692.999</v>
      </c>
      <c r="S137" s="16">
        <v>94363.315</v>
      </c>
      <c r="T137" s="16">
        <v>41533.338</v>
      </c>
      <c r="U137" s="16"/>
      <c r="V137" s="16">
        <v>153633.146</v>
      </c>
      <c r="W137" s="16">
        <v>93829.763</v>
      </c>
      <c r="X137" s="16">
        <v>50218.137</v>
      </c>
      <c r="Y137" s="16"/>
      <c r="Z137" s="16">
        <v>181592.752</v>
      </c>
      <c r="AA137" s="16">
        <v>105796.836</v>
      </c>
      <c r="AB137" s="16">
        <v>58825.49</v>
      </c>
      <c r="AC137" s="16"/>
      <c r="AD137" s="16">
        <v>188369.488</v>
      </c>
      <c r="AE137" s="16">
        <v>111594.196</v>
      </c>
      <c r="AF137" s="16">
        <v>66103.141</v>
      </c>
      <c r="AG137" s="16"/>
      <c r="AH137" s="16">
        <v>204967.302</v>
      </c>
      <c r="AI137" s="16">
        <v>128635.126</v>
      </c>
      <c r="AJ137" s="16">
        <v>73192.474</v>
      </c>
      <c r="AK137" s="16"/>
      <c r="AL137" s="16">
        <v>221389.015</v>
      </c>
      <c r="AM137" s="16">
        <v>114144.976</v>
      </c>
      <c r="AN137" s="16">
        <v>71045.127</v>
      </c>
      <c r="AO137" s="16"/>
      <c r="AP137" s="16">
        <v>244077.975</v>
      </c>
      <c r="AQ137" s="16">
        <v>137757.287</v>
      </c>
      <c r="AR137" s="16">
        <v>101273.228</v>
      </c>
      <c r="AS137" s="16"/>
      <c r="AT137" s="16">
        <v>259084.37</v>
      </c>
      <c r="AU137" s="16">
        <v>146789.788</v>
      </c>
      <c r="AV137" s="16">
        <v>101019.423</v>
      </c>
      <c r="AW137" s="16"/>
      <c r="AX137" s="16">
        <v>280619.35</v>
      </c>
      <c r="AY137" s="16">
        <v>154629.597</v>
      </c>
      <c r="AZ137" s="16">
        <v>98427.863</v>
      </c>
      <c r="BA137" s="16"/>
      <c r="BB137" s="16">
        <v>254608.148</v>
      </c>
      <c r="BC137" s="16">
        <v>143857.108</v>
      </c>
      <c r="BD137" s="16">
        <v>112955.18</v>
      </c>
      <c r="BE137" s="16"/>
      <c r="BF137" s="16">
        <v>226729.248</v>
      </c>
      <c r="BG137" s="16">
        <v>136061.147</v>
      </c>
      <c r="BH137" s="16">
        <v>112491.78</v>
      </c>
      <c r="BI137" s="16"/>
      <c r="BJ137" s="16">
        <v>213278.394</v>
      </c>
      <c r="BK137" s="16">
        <v>135058.795</v>
      </c>
      <c r="BL137" s="16">
        <v>91051.136</v>
      </c>
      <c r="BM137" s="16"/>
      <c r="BN137" s="16">
        <v>219543.934</v>
      </c>
      <c r="BO137" s="16">
        <v>140536.214</v>
      </c>
      <c r="BP137" s="16">
        <v>78186.273</v>
      </c>
    </row>
    <row r="138" spans="1:68" ht="12">
      <c r="A138" s="1" t="s">
        <v>19</v>
      </c>
      <c r="B138" s="16">
        <v>18250.55513214063</v>
      </c>
      <c r="C138" s="16">
        <v>16353.60948705327</v>
      </c>
      <c r="D138" s="16">
        <v>53.27465628687715</v>
      </c>
      <c r="E138" s="16"/>
      <c r="F138" s="16">
        <v>14936.675112088526</v>
      </c>
      <c r="G138" s="16">
        <v>14836.34742860335</v>
      </c>
      <c r="H138" s="16">
        <v>48.950503976365624</v>
      </c>
      <c r="I138" s="16"/>
      <c r="J138" s="16">
        <v>14111.565019341311</v>
      </c>
      <c r="K138" s="16">
        <v>13956.059847025466</v>
      </c>
      <c r="L138" s="16">
        <v>51.18087869976811</v>
      </c>
      <c r="M138" s="16"/>
      <c r="N138" s="16">
        <v>13841.836455020652</v>
      </c>
      <c r="O138" s="16">
        <v>13701.744620047837</v>
      </c>
      <c r="P138" s="16">
        <v>115.40311950093682</v>
      </c>
      <c r="Q138" s="16"/>
      <c r="R138" s="16">
        <v>12945.792</v>
      </c>
      <c r="S138" s="16">
        <v>12875.981</v>
      </c>
      <c r="T138" s="16">
        <v>68.93</v>
      </c>
      <c r="U138" s="16"/>
      <c r="V138" s="16">
        <v>11360.763</v>
      </c>
      <c r="W138" s="16">
        <v>11233.314</v>
      </c>
      <c r="X138" s="16">
        <v>82.752</v>
      </c>
      <c r="Y138" s="16"/>
      <c r="Z138" s="16">
        <v>10202.931</v>
      </c>
      <c r="AA138" s="16">
        <v>9972.325</v>
      </c>
      <c r="AB138" s="16">
        <v>88.763</v>
      </c>
      <c r="AC138" s="16"/>
      <c r="AD138" s="16">
        <v>10573.567</v>
      </c>
      <c r="AE138" s="16">
        <v>10385.143</v>
      </c>
      <c r="AF138" s="16">
        <v>163.586</v>
      </c>
      <c r="AG138" s="16"/>
      <c r="AH138" s="16">
        <v>10944.878</v>
      </c>
      <c r="AI138" s="16">
        <v>10768.217</v>
      </c>
      <c r="AJ138" s="16">
        <v>131.316</v>
      </c>
      <c r="AK138" s="16"/>
      <c r="AL138" s="16">
        <v>11842.707</v>
      </c>
      <c r="AM138" s="16">
        <v>11730.01</v>
      </c>
      <c r="AN138" s="16">
        <v>122.619</v>
      </c>
      <c r="AO138" s="16"/>
      <c r="AP138" s="16">
        <v>12134.159</v>
      </c>
      <c r="AQ138" s="16">
        <v>12044.146</v>
      </c>
      <c r="AR138" s="16">
        <v>129.341</v>
      </c>
      <c r="AS138" s="16"/>
      <c r="AT138" s="16">
        <v>9663.614</v>
      </c>
      <c r="AU138" s="16">
        <v>9591.603</v>
      </c>
      <c r="AV138" s="16">
        <v>100.468</v>
      </c>
      <c r="AW138" s="16"/>
      <c r="AX138" s="16">
        <v>8464.463</v>
      </c>
      <c r="AY138" s="16">
        <v>8379.842</v>
      </c>
      <c r="AZ138" s="16">
        <v>73.953</v>
      </c>
      <c r="BA138" s="16"/>
      <c r="BB138" s="16">
        <v>8649.789</v>
      </c>
      <c r="BC138" s="16">
        <v>8602.55</v>
      </c>
      <c r="BD138" s="16">
        <v>37.174</v>
      </c>
      <c r="BE138" s="16"/>
      <c r="BF138" s="16">
        <v>7162.909</v>
      </c>
      <c r="BG138" s="16">
        <v>7092.198</v>
      </c>
      <c r="BH138" s="16">
        <v>42.085</v>
      </c>
      <c r="BI138" s="16"/>
      <c r="BJ138" s="16">
        <v>6554.673</v>
      </c>
      <c r="BK138" s="16">
        <v>6503.163</v>
      </c>
      <c r="BL138" s="16">
        <v>53.994</v>
      </c>
      <c r="BM138" s="16"/>
      <c r="BN138" s="16">
        <v>5398.897</v>
      </c>
      <c r="BO138" s="16">
        <v>5386.876</v>
      </c>
      <c r="BP138" s="16">
        <v>55.474</v>
      </c>
    </row>
    <row r="139" spans="1:68" ht="12">
      <c r="A139" s="1" t="s">
        <v>20</v>
      </c>
      <c r="B139" s="16">
        <v>6324.550609507031</v>
      </c>
      <c r="C139" s="16">
        <v>5499.122116437935</v>
      </c>
      <c r="D139" s="16">
        <v>38.599429617328354</v>
      </c>
      <c r="E139" s="16"/>
      <c r="F139" s="16">
        <v>4910.1676125598515</v>
      </c>
      <c r="G139" s="16">
        <v>4183.08908277251</v>
      </c>
      <c r="H139" s="16">
        <v>695.5482078924706</v>
      </c>
      <c r="I139" s="16"/>
      <c r="J139" s="16">
        <v>4419.786496717917</v>
      </c>
      <c r="K139" s="16">
        <v>3558.129806277017</v>
      </c>
      <c r="L139" s="16">
        <v>585.7137692573867</v>
      </c>
      <c r="M139" s="16"/>
      <c r="N139" s="16">
        <v>4047.9763886705186</v>
      </c>
      <c r="O139" s="16">
        <v>3320.77573066305</v>
      </c>
      <c r="P139" s="16">
        <v>698.1259283765834</v>
      </c>
      <c r="Q139" s="16"/>
      <c r="R139" s="16">
        <v>3855.147</v>
      </c>
      <c r="S139" s="16">
        <v>3174.39</v>
      </c>
      <c r="T139" s="16">
        <v>523.43</v>
      </c>
      <c r="U139" s="16"/>
      <c r="V139" s="16">
        <v>3818.423</v>
      </c>
      <c r="W139" s="16">
        <v>2954.782</v>
      </c>
      <c r="X139" s="16">
        <v>477.902</v>
      </c>
      <c r="Y139" s="16"/>
      <c r="Z139" s="16">
        <v>3833.064</v>
      </c>
      <c r="AA139" s="16">
        <v>3170.819</v>
      </c>
      <c r="AB139" s="16">
        <v>689.003</v>
      </c>
      <c r="AC139" s="16"/>
      <c r="AD139" s="16">
        <v>3796.083</v>
      </c>
      <c r="AE139" s="16">
        <v>3107.146</v>
      </c>
      <c r="AF139" s="16">
        <v>379.09</v>
      </c>
      <c r="AG139" s="16"/>
      <c r="AH139" s="16">
        <v>3590.584</v>
      </c>
      <c r="AI139" s="16">
        <v>2951.81</v>
      </c>
      <c r="AJ139" s="16">
        <v>534.038</v>
      </c>
      <c r="AK139" s="16"/>
      <c r="AL139" s="16">
        <v>3712.238</v>
      </c>
      <c r="AM139" s="16">
        <v>3045.937</v>
      </c>
      <c r="AN139" s="16">
        <v>425.957</v>
      </c>
      <c r="AO139" s="16"/>
      <c r="AP139" s="16">
        <v>3771.25</v>
      </c>
      <c r="AQ139" s="16">
        <v>3086.389</v>
      </c>
      <c r="AR139" s="16">
        <v>483.381</v>
      </c>
      <c r="AS139" s="16"/>
      <c r="AT139" s="16">
        <v>3765.849</v>
      </c>
      <c r="AU139" s="16">
        <v>3120.493</v>
      </c>
      <c r="AV139" s="16">
        <v>485.518</v>
      </c>
      <c r="AW139" s="16"/>
      <c r="AX139" s="16">
        <v>3708.396</v>
      </c>
      <c r="AY139" s="16">
        <v>3026.186</v>
      </c>
      <c r="AZ139" s="16">
        <v>462.881</v>
      </c>
      <c r="BA139" s="16"/>
      <c r="BB139" s="16">
        <v>3687.945</v>
      </c>
      <c r="BC139" s="16">
        <v>3094.184</v>
      </c>
      <c r="BD139" s="16">
        <v>462.113</v>
      </c>
      <c r="BE139" s="16"/>
      <c r="BF139" s="16">
        <v>3434.092</v>
      </c>
      <c r="BG139" s="16">
        <v>2960.705</v>
      </c>
      <c r="BH139" s="16">
        <v>419.957</v>
      </c>
      <c r="BI139" s="16"/>
      <c r="BJ139" s="16">
        <v>4079.046</v>
      </c>
      <c r="BK139" s="16">
        <v>3448.586</v>
      </c>
      <c r="BL139" s="16">
        <v>325.24</v>
      </c>
      <c r="BM139" s="16"/>
      <c r="BN139" s="16">
        <v>3907.345</v>
      </c>
      <c r="BO139" s="16">
        <v>3442.45</v>
      </c>
      <c r="BP139" s="16">
        <v>510.18</v>
      </c>
    </row>
    <row r="140" spans="1:68" ht="12">
      <c r="A140" s="1" t="s">
        <v>21</v>
      </c>
      <c r="B140" s="16">
        <v>563.8414057196447</v>
      </c>
      <c r="C140" s="16">
        <v>221.99692854613858</v>
      </c>
      <c r="D140" s="16">
        <v>355.79502478881346</v>
      </c>
      <c r="E140" s="16"/>
      <c r="F140" s="16">
        <v>429.5353607716198</v>
      </c>
      <c r="G140" s="16">
        <v>173.24353854707695</v>
      </c>
      <c r="H140" s="16">
        <v>450.58859720980115</v>
      </c>
      <c r="I140" s="16"/>
      <c r="J140" s="16">
        <v>1386.4801912956354</v>
      </c>
      <c r="K140" s="16">
        <v>813.2646789962145</v>
      </c>
      <c r="L140" s="16">
        <v>109.79873674642482</v>
      </c>
      <c r="M140" s="16"/>
      <c r="N140" s="16">
        <v>1447.330893385799</v>
      </c>
      <c r="O140" s="16">
        <v>783.8574109266884</v>
      </c>
      <c r="P140" s="16">
        <v>615.0164956114688</v>
      </c>
      <c r="Q140" s="16"/>
      <c r="R140" s="16">
        <v>1628.464</v>
      </c>
      <c r="S140" s="16">
        <v>536.362</v>
      </c>
      <c r="T140" s="16">
        <v>554.412</v>
      </c>
      <c r="U140" s="16"/>
      <c r="V140" s="16">
        <v>1606.784</v>
      </c>
      <c r="W140" s="16">
        <v>444.727</v>
      </c>
      <c r="X140" s="16">
        <v>1014.325</v>
      </c>
      <c r="Y140" s="16"/>
      <c r="Z140" s="16">
        <v>2394.91</v>
      </c>
      <c r="AA140" s="16">
        <v>875.068</v>
      </c>
      <c r="AB140" s="16">
        <v>1178.464</v>
      </c>
      <c r="AC140" s="16"/>
      <c r="AD140" s="16">
        <v>2938.116</v>
      </c>
      <c r="AE140" s="16">
        <v>593.395</v>
      </c>
      <c r="AF140" s="16">
        <v>938.169</v>
      </c>
      <c r="AG140" s="16"/>
      <c r="AH140" s="16">
        <v>1075.582</v>
      </c>
      <c r="AI140" s="16">
        <v>414.815</v>
      </c>
      <c r="AJ140" s="16">
        <v>2007.977</v>
      </c>
      <c r="AK140" s="16"/>
      <c r="AL140" s="16">
        <v>1669.918</v>
      </c>
      <c r="AM140" s="16">
        <v>802.68</v>
      </c>
      <c r="AN140" s="16">
        <v>1006.232</v>
      </c>
      <c r="AO140" s="16"/>
      <c r="AP140" s="16">
        <v>865.09</v>
      </c>
      <c r="AQ140" s="16">
        <v>395.018</v>
      </c>
      <c r="AR140" s="16">
        <v>632.45</v>
      </c>
      <c r="AS140" s="16"/>
      <c r="AT140" s="16">
        <v>966.075</v>
      </c>
      <c r="AU140" s="16">
        <v>390.584</v>
      </c>
      <c r="AV140" s="16">
        <v>883.177</v>
      </c>
      <c r="AW140" s="16"/>
      <c r="AX140" s="16">
        <v>5318.716</v>
      </c>
      <c r="AY140" s="16">
        <v>4374.129</v>
      </c>
      <c r="AZ140" s="16">
        <v>507.42</v>
      </c>
      <c r="BA140" s="16"/>
      <c r="BB140" s="16">
        <v>5434.348</v>
      </c>
      <c r="BC140" s="16">
        <v>4757.637</v>
      </c>
      <c r="BD140" s="16">
        <v>1010.371</v>
      </c>
      <c r="BE140" s="16"/>
      <c r="BF140" s="16">
        <v>9646.279</v>
      </c>
      <c r="BG140" s="16">
        <v>3364.753</v>
      </c>
      <c r="BH140" s="16">
        <v>523.25</v>
      </c>
      <c r="BI140" s="16"/>
      <c r="BJ140" s="16">
        <v>5153.168</v>
      </c>
      <c r="BK140" s="16">
        <v>4022.781</v>
      </c>
      <c r="BL140" s="16">
        <v>3649.089</v>
      </c>
      <c r="BM140" s="16"/>
      <c r="BN140" s="16">
        <v>1877.461</v>
      </c>
      <c r="BO140" s="16">
        <v>1375.663</v>
      </c>
      <c r="BP140" s="16">
        <v>1018.27</v>
      </c>
    </row>
    <row r="141" spans="1:68" ht="12">
      <c r="A141" s="1" t="s">
        <v>22</v>
      </c>
      <c r="B141" s="16">
        <v>31.116935440706946</v>
      </c>
      <c r="C141" s="16">
        <v>9.221573664361731</v>
      </c>
      <c r="D141" s="16">
        <v>4.417520318257119</v>
      </c>
      <c r="E141" s="16"/>
      <c r="F141" s="16">
        <v>22.540078489452345</v>
      </c>
      <c r="G141" s="16">
        <v>0</v>
      </c>
      <c r="H141" s="16">
        <v>0</v>
      </c>
      <c r="I141" s="16"/>
      <c r="J141" s="16">
        <v>31.29728808482288</v>
      </c>
      <c r="K141" s="16">
        <v>1.755953456904254</v>
      </c>
      <c r="L141" s="16">
        <v>0</v>
      </c>
      <c r="M141" s="16"/>
      <c r="N141" s="16">
        <v>16.89692036751073</v>
      </c>
      <c r="O141" s="16">
        <v>0</v>
      </c>
      <c r="P141" s="16">
        <v>10.4582522065621</v>
      </c>
      <c r="Q141" s="16"/>
      <c r="R141" s="16">
        <v>23.361</v>
      </c>
      <c r="S141" s="16">
        <v>0</v>
      </c>
      <c r="T141" s="16">
        <v>1.776</v>
      </c>
      <c r="U141" s="16"/>
      <c r="V141" s="16">
        <v>0</v>
      </c>
      <c r="W141" s="16">
        <v>0</v>
      </c>
      <c r="X141" s="16">
        <v>0</v>
      </c>
      <c r="Y141" s="16"/>
      <c r="Z141" s="16">
        <v>13.562</v>
      </c>
      <c r="AA141" s="16">
        <v>0</v>
      </c>
      <c r="AB141" s="16">
        <v>0</v>
      </c>
      <c r="AC141" s="16"/>
      <c r="AD141" s="16">
        <v>13.671</v>
      </c>
      <c r="AE141" s="16">
        <v>0</v>
      </c>
      <c r="AF141" s="16">
        <v>0</v>
      </c>
      <c r="AG141" s="16"/>
      <c r="AH141" s="16">
        <v>0</v>
      </c>
      <c r="AI141" s="16">
        <v>0</v>
      </c>
      <c r="AJ141" s="16">
        <v>0</v>
      </c>
      <c r="AK141" s="16"/>
      <c r="AL141" s="16">
        <v>0</v>
      </c>
      <c r="AM141" s="16">
        <v>0</v>
      </c>
      <c r="AN141" s="16">
        <v>0</v>
      </c>
      <c r="AO141" s="16"/>
      <c r="AP141" s="16">
        <v>0</v>
      </c>
      <c r="AQ141" s="16">
        <v>0</v>
      </c>
      <c r="AR141" s="16">
        <v>0</v>
      </c>
      <c r="AS141" s="16"/>
      <c r="AT141" s="16">
        <v>0</v>
      </c>
      <c r="AU141" s="16">
        <v>0</v>
      </c>
      <c r="AV141" s="16">
        <v>0</v>
      </c>
      <c r="AW141" s="16"/>
      <c r="AX141" s="16">
        <v>0</v>
      </c>
      <c r="AY141" s="16">
        <v>0</v>
      </c>
      <c r="AZ141" s="16">
        <v>0</v>
      </c>
      <c r="BA141" s="16"/>
      <c r="BB141" s="16">
        <v>0</v>
      </c>
      <c r="BC141" s="16">
        <v>0</v>
      </c>
      <c r="BD141" s="16">
        <v>0</v>
      </c>
      <c r="BE141" s="16"/>
      <c r="BF141" s="16">
        <v>0</v>
      </c>
      <c r="BG141" s="16">
        <v>0</v>
      </c>
      <c r="BH141" s="16">
        <v>0</v>
      </c>
      <c r="BI141" s="16"/>
      <c r="BJ141" s="16">
        <v>0</v>
      </c>
      <c r="BK141" s="16">
        <v>0</v>
      </c>
      <c r="BL141" s="16">
        <v>0</v>
      </c>
      <c r="BM141" s="16"/>
      <c r="BN141" s="16">
        <v>0</v>
      </c>
      <c r="BO141" s="16">
        <v>0</v>
      </c>
      <c r="BP141" s="16">
        <v>0</v>
      </c>
    </row>
    <row r="142" spans="1:68" ht="12">
      <c r="A142" s="1" t="s">
        <v>23</v>
      </c>
      <c r="B142" s="16">
        <v>495548.5750240172</v>
      </c>
      <c r="C142" s="16">
        <v>381694.31573021365</v>
      </c>
      <c r="D142" s="16">
        <v>85744.37409421106</v>
      </c>
      <c r="E142" s="16"/>
      <c r="F142" s="16">
        <v>509757.8957718267</v>
      </c>
      <c r="G142" s="16">
        <v>395318.0479545527</v>
      </c>
      <c r="H142" s="16">
        <v>95378.47011323766</v>
      </c>
      <c r="I142" s="16"/>
      <c r="J142" s="16">
        <v>564825.8765564719</v>
      </c>
      <c r="K142" s="16">
        <v>430329.75773006864</v>
      </c>
      <c r="L142" s="16">
        <v>104826.80617889034</v>
      </c>
      <c r="M142" s="16"/>
      <c r="N142" s="16">
        <v>605715.6910621569</v>
      </c>
      <c r="O142" s="16">
        <v>459898.4209457958</v>
      </c>
      <c r="P142" s="16">
        <v>126307.99008611559</v>
      </c>
      <c r="Q142" s="16"/>
      <c r="R142" s="16">
        <v>640425.595</v>
      </c>
      <c r="S142" s="16">
        <v>476490.956</v>
      </c>
      <c r="T142" s="16">
        <v>133305.25</v>
      </c>
      <c r="U142" s="16"/>
      <c r="V142" s="16">
        <v>644422.566</v>
      </c>
      <c r="W142" s="16">
        <v>473466.65</v>
      </c>
      <c r="X142" s="16">
        <v>149550.057</v>
      </c>
      <c r="Y142" s="16"/>
      <c r="Z142" s="16">
        <v>707846.568</v>
      </c>
      <c r="AA142" s="16">
        <v>516367.218</v>
      </c>
      <c r="AB142" s="16">
        <v>166997.55</v>
      </c>
      <c r="AC142" s="16"/>
      <c r="AD142" s="16">
        <v>730941.476</v>
      </c>
      <c r="AE142" s="16">
        <v>528596.017</v>
      </c>
      <c r="AF142" s="16">
        <v>170910.158</v>
      </c>
      <c r="AG142" s="16"/>
      <c r="AH142" s="16">
        <v>760102.859</v>
      </c>
      <c r="AI142" s="16">
        <v>562761.011</v>
      </c>
      <c r="AJ142" s="16">
        <v>190155.409</v>
      </c>
      <c r="AK142" s="16"/>
      <c r="AL142" s="16">
        <v>812829.814</v>
      </c>
      <c r="AM142" s="16">
        <v>548182.822</v>
      </c>
      <c r="AN142" s="16">
        <v>185567.621</v>
      </c>
      <c r="AO142" s="16"/>
      <c r="AP142" s="16">
        <v>855045.289</v>
      </c>
      <c r="AQ142" s="16">
        <v>585873.435</v>
      </c>
      <c r="AR142" s="16">
        <v>246031.27</v>
      </c>
      <c r="AS142" s="16"/>
      <c r="AT142" s="16">
        <v>873151.702</v>
      </c>
      <c r="AU142" s="16">
        <v>612321.134</v>
      </c>
      <c r="AV142" s="16">
        <v>254478.98</v>
      </c>
      <c r="AW142" s="16"/>
      <c r="AX142" s="16">
        <f>SUM(AX133:AX141)</f>
        <v>892505.7449999999</v>
      </c>
      <c r="AY142" s="16">
        <f>SUM(AY133:AY141)</f>
        <v>620355.804</v>
      </c>
      <c r="AZ142" s="16">
        <f>SUM(AZ133:AZ141)</f>
        <v>240471.446</v>
      </c>
      <c r="BA142" s="16"/>
      <c r="BB142" s="16">
        <v>842538.671</v>
      </c>
      <c r="BC142" s="16">
        <v>579467.043</v>
      </c>
      <c r="BD142" s="16">
        <v>249116.904</v>
      </c>
      <c r="BE142" s="16"/>
      <c r="BF142" s="16">
        <v>808881.897</v>
      </c>
      <c r="BG142" s="16">
        <v>557151.308</v>
      </c>
      <c r="BH142" s="16">
        <v>248608.359</v>
      </c>
      <c r="BI142" s="16"/>
      <c r="BJ142" s="16">
        <f>SUM(BJ133:BJ141)</f>
        <v>776465.3979999998</v>
      </c>
      <c r="BK142" s="16">
        <f>SUM(BK133:BK141)</f>
        <v>553144.4679999999</v>
      </c>
      <c r="BL142" s="16">
        <f>SUM(BL133:BL141)</f>
        <v>243135.437</v>
      </c>
      <c r="BM142" s="16"/>
      <c r="BN142" s="16">
        <f>SUM(BN133:BN141)</f>
        <v>750764.506</v>
      </c>
      <c r="BO142" s="16">
        <f>SUM(BO133:BO141)</f>
        <v>562591.6529999999</v>
      </c>
      <c r="BP142" s="16">
        <f>SUM(BP133:BP141)</f>
        <v>212889.40699999998</v>
      </c>
    </row>
    <row r="143" spans="2:68" ht="12"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</row>
    <row r="144" spans="1:68" ht="12">
      <c r="A144" s="1" t="s">
        <v>33</v>
      </c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</row>
    <row r="145" spans="1:68" ht="12">
      <c r="A145" s="1" t="s">
        <v>14</v>
      </c>
      <c r="B145" s="16">
        <v>12795.059107699164</v>
      </c>
      <c r="C145" s="16">
        <v>12276.05041559482</v>
      </c>
      <c r="D145" s="16">
        <v>379.03823336112805</v>
      </c>
      <c r="E145" s="16"/>
      <c r="F145" s="16">
        <v>12742.164988700799</v>
      </c>
      <c r="G145" s="16">
        <v>12236.724638300982</v>
      </c>
      <c r="H145" s="16">
        <v>425.71804072339603</v>
      </c>
      <c r="I145" s="16"/>
      <c r="J145" s="16">
        <v>13409.855030548426</v>
      </c>
      <c r="K145" s="16">
        <v>12797.647022367748</v>
      </c>
      <c r="L145" s="16">
        <v>337.8144576944331</v>
      </c>
      <c r="M145" s="16"/>
      <c r="N145" s="16">
        <v>13609.60482214099</v>
      </c>
      <c r="O145" s="16">
        <v>13023.54822966423</v>
      </c>
      <c r="P145" s="16">
        <v>584.4801316760731</v>
      </c>
      <c r="Q145" s="16"/>
      <c r="R145" s="16">
        <v>13495.809</v>
      </c>
      <c r="S145" s="16">
        <v>12794.033</v>
      </c>
      <c r="T145" s="16">
        <v>574.328</v>
      </c>
      <c r="U145" s="16"/>
      <c r="V145" s="16">
        <v>13792.946</v>
      </c>
      <c r="W145" s="16">
        <v>12764.758</v>
      </c>
      <c r="X145" s="16">
        <v>434.043</v>
      </c>
      <c r="Y145" s="16"/>
      <c r="Z145" s="16">
        <v>14443.656</v>
      </c>
      <c r="AA145" s="16">
        <v>13852.63</v>
      </c>
      <c r="AB145" s="16">
        <v>1044.065</v>
      </c>
      <c r="AC145" s="16"/>
      <c r="AD145" s="16">
        <v>14768.4</v>
      </c>
      <c r="AE145" s="16">
        <v>14002.986</v>
      </c>
      <c r="AF145" s="16">
        <v>329.942</v>
      </c>
      <c r="AG145" s="16"/>
      <c r="AH145" s="16">
        <v>15191.291</v>
      </c>
      <c r="AI145" s="16">
        <v>14469.877</v>
      </c>
      <c r="AJ145" s="16">
        <v>928.968</v>
      </c>
      <c r="AK145" s="16"/>
      <c r="AL145" s="16">
        <v>14228.457</v>
      </c>
      <c r="AM145" s="16">
        <v>13383.082</v>
      </c>
      <c r="AN145" s="16">
        <v>435.323</v>
      </c>
      <c r="AO145" s="16"/>
      <c r="AP145" s="16">
        <v>15806.583</v>
      </c>
      <c r="AQ145" s="16">
        <v>15115.793</v>
      </c>
      <c r="AR145" s="16">
        <v>807.437</v>
      </c>
      <c r="AS145" s="16"/>
      <c r="AT145" s="16">
        <v>15703.858</v>
      </c>
      <c r="AU145" s="16">
        <v>15159.872</v>
      </c>
      <c r="AV145" s="16">
        <v>661.538</v>
      </c>
      <c r="AW145" s="16"/>
      <c r="AX145" s="16">
        <v>15598.091</v>
      </c>
      <c r="AY145" s="16">
        <v>14930.227</v>
      </c>
      <c r="AZ145" s="16">
        <v>541.07</v>
      </c>
      <c r="BA145" s="16"/>
      <c r="BB145" s="16">
        <v>15540.283</v>
      </c>
      <c r="BC145" s="16">
        <v>14943.734</v>
      </c>
      <c r="BD145" s="16">
        <v>595.085</v>
      </c>
      <c r="BE145" s="16"/>
      <c r="BF145" s="16">
        <v>15005.25</v>
      </c>
      <c r="BG145" s="16">
        <v>14412.428</v>
      </c>
      <c r="BH145" s="16">
        <v>523.697</v>
      </c>
      <c r="BI145" s="16"/>
      <c r="BJ145" s="16">
        <v>13644.04</v>
      </c>
      <c r="BK145" s="16">
        <v>13227.558</v>
      </c>
      <c r="BL145" s="16">
        <v>472.462</v>
      </c>
      <c r="BM145" s="16"/>
      <c r="BN145" s="16">
        <v>13796.835</v>
      </c>
      <c r="BO145" s="16">
        <v>13432.081</v>
      </c>
      <c r="BP145" s="16">
        <v>287.871</v>
      </c>
    </row>
    <row r="146" spans="1:68" ht="12">
      <c r="A146" s="1" t="s">
        <v>15</v>
      </c>
      <c r="B146" s="16">
        <v>2333.295905121895</v>
      </c>
      <c r="C146" s="16">
        <v>921.1225188702575</v>
      </c>
      <c r="D146" s="16">
        <v>1143.9248584260558</v>
      </c>
      <c r="E146" s="16"/>
      <c r="F146" s="16">
        <v>2056.5060313750087</v>
      </c>
      <c r="G146" s="16">
        <v>743.0270019272428</v>
      </c>
      <c r="H146" s="16">
        <v>1294.0978639649522</v>
      </c>
      <c r="I146" s="16"/>
      <c r="J146" s="16">
        <v>2098.157798240948</v>
      </c>
      <c r="K146" s="16">
        <v>681.3615869687595</v>
      </c>
      <c r="L146" s="16">
        <v>1243.6282130074835</v>
      </c>
      <c r="M146" s="16"/>
      <c r="N146" s="16">
        <v>2568.1932441252216</v>
      </c>
      <c r="O146" s="16">
        <v>725.0785380749197</v>
      </c>
      <c r="P146" s="16">
        <v>1363.1115206188117</v>
      </c>
      <c r="Q146" s="16"/>
      <c r="R146" s="16">
        <v>1534.632</v>
      </c>
      <c r="S146" s="16">
        <v>476.189</v>
      </c>
      <c r="T146" s="16">
        <v>1784.886</v>
      </c>
      <c r="U146" s="16"/>
      <c r="V146" s="16">
        <v>873.735</v>
      </c>
      <c r="W146" s="16">
        <v>516.107</v>
      </c>
      <c r="X146" s="16">
        <v>1008.486</v>
      </c>
      <c r="Y146" s="16"/>
      <c r="Z146" s="16">
        <v>782.879</v>
      </c>
      <c r="AA146" s="16">
        <v>441.199</v>
      </c>
      <c r="AB146" s="16">
        <v>289.973</v>
      </c>
      <c r="AC146" s="16"/>
      <c r="AD146" s="16">
        <v>750.567</v>
      </c>
      <c r="AE146" s="16">
        <v>471.848</v>
      </c>
      <c r="AF146" s="16">
        <v>293.236</v>
      </c>
      <c r="AG146" s="16"/>
      <c r="AH146" s="16">
        <v>695.985</v>
      </c>
      <c r="AI146" s="16">
        <v>429.131</v>
      </c>
      <c r="AJ146" s="16">
        <v>250.271</v>
      </c>
      <c r="AK146" s="16"/>
      <c r="AL146" s="16">
        <v>626.178</v>
      </c>
      <c r="AM146" s="16">
        <v>336.772</v>
      </c>
      <c r="AN146" s="16">
        <v>191.295</v>
      </c>
      <c r="AO146" s="16"/>
      <c r="AP146" s="16">
        <v>570.053</v>
      </c>
      <c r="AQ146" s="16">
        <v>320.247</v>
      </c>
      <c r="AR146" s="16">
        <v>213.229</v>
      </c>
      <c r="AS146" s="16"/>
      <c r="AT146" s="16">
        <v>417.087</v>
      </c>
      <c r="AU146" s="16">
        <v>256.45</v>
      </c>
      <c r="AV146" s="16">
        <v>240.678</v>
      </c>
      <c r="AW146" s="16"/>
      <c r="AX146" s="16">
        <v>609.083</v>
      </c>
      <c r="AY146" s="16">
        <v>448.501</v>
      </c>
      <c r="AZ146" s="16">
        <v>142.837</v>
      </c>
      <c r="BA146" s="16"/>
      <c r="BB146" s="16">
        <v>411.146</v>
      </c>
      <c r="BC146" s="16">
        <v>236.041</v>
      </c>
      <c r="BD146" s="16">
        <v>104.365</v>
      </c>
      <c r="BE146" s="16"/>
      <c r="BF146" s="16">
        <v>421.405</v>
      </c>
      <c r="BG146" s="16">
        <v>176.611</v>
      </c>
      <c r="BH146" s="16">
        <v>132.395</v>
      </c>
      <c r="BI146" s="16"/>
      <c r="BJ146" s="16">
        <v>362.775</v>
      </c>
      <c r="BK146" s="16">
        <v>212.5</v>
      </c>
      <c r="BL146" s="16">
        <v>242.165</v>
      </c>
      <c r="BM146" s="16"/>
      <c r="BN146" s="16">
        <v>361.231</v>
      </c>
      <c r="BO146" s="16">
        <v>182.665</v>
      </c>
      <c r="BP146" s="16">
        <v>135.572</v>
      </c>
    </row>
    <row r="147" spans="1:68" ht="12">
      <c r="A147" s="1" t="s">
        <v>16</v>
      </c>
      <c r="B147" s="16">
        <v>14330.961010507233</v>
      </c>
      <c r="C147" s="16">
        <v>7886.65154101511</v>
      </c>
      <c r="D147" s="16">
        <v>6235.687405896445</v>
      </c>
      <c r="E147" s="16"/>
      <c r="F147" s="16">
        <v>14461.109463341947</v>
      </c>
      <c r="G147" s="16">
        <v>7312.276881167562</v>
      </c>
      <c r="H147" s="16">
        <v>5302.548048921395</v>
      </c>
      <c r="I147" s="16"/>
      <c r="J147" s="16">
        <v>14367.675995599788</v>
      </c>
      <c r="K147" s="16">
        <v>8105.584448449855</v>
      </c>
      <c r="L147" s="16">
        <v>5535.385044441116</v>
      </c>
      <c r="M147" s="16"/>
      <c r="N147" s="16">
        <v>13979.48737624529</v>
      </c>
      <c r="O147" s="16">
        <v>8000.659761161526</v>
      </c>
      <c r="P147" s="16">
        <v>5200.155136079797</v>
      </c>
      <c r="Q147" s="16"/>
      <c r="R147" s="16">
        <v>13621.144</v>
      </c>
      <c r="S147" s="16">
        <v>8247.101</v>
      </c>
      <c r="T147" s="16">
        <v>5371.151</v>
      </c>
      <c r="U147" s="16"/>
      <c r="V147" s="16">
        <v>13578.862</v>
      </c>
      <c r="W147" s="16">
        <v>8359.647</v>
      </c>
      <c r="X147" s="16">
        <v>4551.408</v>
      </c>
      <c r="Y147" s="16"/>
      <c r="Z147" s="16">
        <v>12056.449</v>
      </c>
      <c r="AA147" s="16">
        <v>7878.621</v>
      </c>
      <c r="AB147" s="16">
        <v>4999.649</v>
      </c>
      <c r="AC147" s="16"/>
      <c r="AD147" s="16">
        <v>13331.07</v>
      </c>
      <c r="AE147" s="16">
        <v>7493.257</v>
      </c>
      <c r="AF147" s="16">
        <v>4176.838</v>
      </c>
      <c r="AG147" s="16"/>
      <c r="AH147" s="16">
        <v>10331.748</v>
      </c>
      <c r="AI147" s="16">
        <v>6056.447</v>
      </c>
      <c r="AJ147" s="16">
        <v>4795.616</v>
      </c>
      <c r="AK147" s="16"/>
      <c r="AL147" s="16">
        <v>10667.265</v>
      </c>
      <c r="AM147" s="16">
        <v>5892.864</v>
      </c>
      <c r="AN147" s="16">
        <v>3993.292</v>
      </c>
      <c r="AO147" s="16"/>
      <c r="AP147" s="16">
        <v>10733.28</v>
      </c>
      <c r="AQ147" s="16">
        <v>6114.249</v>
      </c>
      <c r="AR147" s="16">
        <v>4621.735</v>
      </c>
      <c r="AS147" s="16"/>
      <c r="AT147" s="16">
        <v>9512.213</v>
      </c>
      <c r="AU147" s="16">
        <v>5599.815</v>
      </c>
      <c r="AV147" s="16">
        <v>4487.585</v>
      </c>
      <c r="AW147" s="16"/>
      <c r="AX147" s="16">
        <v>9678.262</v>
      </c>
      <c r="AY147" s="16">
        <v>5837.006</v>
      </c>
      <c r="AZ147" s="16">
        <v>3867.458</v>
      </c>
      <c r="BA147" s="16"/>
      <c r="BB147" s="16">
        <v>8641.991</v>
      </c>
      <c r="BC147" s="16">
        <v>5295.978</v>
      </c>
      <c r="BD147" s="16">
        <v>3666.836</v>
      </c>
      <c r="BE147" s="16"/>
      <c r="BF147" s="16">
        <v>8233.125</v>
      </c>
      <c r="BG147" s="16">
        <v>4781.327</v>
      </c>
      <c r="BH147" s="16">
        <v>3116.466</v>
      </c>
      <c r="BI147" s="16"/>
      <c r="BJ147" s="16">
        <v>8531.963</v>
      </c>
      <c r="BK147" s="16">
        <v>5401.749</v>
      </c>
      <c r="BL147" s="16">
        <v>3093.616</v>
      </c>
      <c r="BM147" s="16"/>
      <c r="BN147" s="16">
        <v>7744.613</v>
      </c>
      <c r="BO147" s="16">
        <v>5334.565</v>
      </c>
      <c r="BP147" s="16">
        <v>2735.469</v>
      </c>
    </row>
    <row r="148" spans="1:68" ht="12">
      <c r="A148" s="1" t="s">
        <v>17</v>
      </c>
      <c r="B148" s="16">
        <v>1049.8464795760212</v>
      </c>
      <c r="C148" s="16">
        <v>894.994657560046</v>
      </c>
      <c r="D148" s="16">
        <v>158.36448928226594</v>
      </c>
      <c r="E148" s="16"/>
      <c r="F148" s="16">
        <v>614.5239721169015</v>
      </c>
      <c r="G148" s="16">
        <v>524.2178609519143</v>
      </c>
      <c r="H148" s="16">
        <v>94.79689957557389</v>
      </c>
      <c r="I148" s="16"/>
      <c r="J148" s="16">
        <v>463.88158676217677</v>
      </c>
      <c r="K148" s="16">
        <v>444.66939011604785</v>
      </c>
      <c r="L148" s="16">
        <v>36.72008552526249</v>
      </c>
      <c r="M148" s="16"/>
      <c r="N148" s="16">
        <v>493.5199330037018</v>
      </c>
      <c r="O148" s="16">
        <v>456.42097097397874</v>
      </c>
      <c r="P148" s="16">
        <v>15.263790798170781</v>
      </c>
      <c r="Q148" s="16"/>
      <c r="R148" s="16">
        <v>662.174</v>
      </c>
      <c r="S148" s="16">
        <v>616.67</v>
      </c>
      <c r="T148" s="16">
        <v>26.701</v>
      </c>
      <c r="U148" s="16"/>
      <c r="V148" s="16">
        <v>487.264</v>
      </c>
      <c r="W148" s="16">
        <v>438.849</v>
      </c>
      <c r="X148" s="16">
        <v>68.001</v>
      </c>
      <c r="Y148" s="16"/>
      <c r="Z148" s="16">
        <v>422.851</v>
      </c>
      <c r="AA148" s="16">
        <v>393.308</v>
      </c>
      <c r="AB148" s="16">
        <v>43.521</v>
      </c>
      <c r="AC148" s="16"/>
      <c r="AD148" s="16">
        <v>433.055</v>
      </c>
      <c r="AE148" s="16">
        <v>411.337</v>
      </c>
      <c r="AF148" s="16">
        <v>27.007</v>
      </c>
      <c r="AG148" s="16"/>
      <c r="AH148" s="16">
        <v>542.191</v>
      </c>
      <c r="AI148" s="16">
        <v>483.956</v>
      </c>
      <c r="AJ148" s="16">
        <v>10.451</v>
      </c>
      <c r="AK148" s="16"/>
      <c r="AL148" s="16">
        <v>542.652</v>
      </c>
      <c r="AM148" s="16">
        <v>504.38</v>
      </c>
      <c r="AN148" s="16">
        <v>48.068</v>
      </c>
      <c r="AO148" s="16"/>
      <c r="AP148" s="16">
        <v>537.594</v>
      </c>
      <c r="AQ148" s="16">
        <v>506.67</v>
      </c>
      <c r="AR148" s="16">
        <v>27.473</v>
      </c>
      <c r="AS148" s="16"/>
      <c r="AT148" s="16">
        <v>579.385</v>
      </c>
      <c r="AU148" s="16">
        <v>536.603</v>
      </c>
      <c r="AV148" s="16">
        <v>12.994</v>
      </c>
      <c r="AW148" s="16"/>
      <c r="AX148" s="16">
        <v>612.436</v>
      </c>
      <c r="AY148" s="16">
        <v>572.728</v>
      </c>
      <c r="AZ148" s="16">
        <v>52.548</v>
      </c>
      <c r="BA148" s="16"/>
      <c r="BB148" s="16">
        <v>753.418</v>
      </c>
      <c r="BC148" s="16">
        <v>679.165</v>
      </c>
      <c r="BD148" s="16">
        <v>35.618</v>
      </c>
      <c r="BE148" s="16"/>
      <c r="BF148" s="16">
        <v>718.525</v>
      </c>
      <c r="BG148" s="16">
        <v>691.269</v>
      </c>
      <c r="BH148" s="16">
        <v>63.37</v>
      </c>
      <c r="BI148" s="16"/>
      <c r="BJ148" s="16">
        <v>717.669</v>
      </c>
      <c r="BK148" s="16">
        <v>657.505</v>
      </c>
      <c r="BL148" s="16">
        <v>23.345</v>
      </c>
      <c r="BM148" s="16"/>
      <c r="BN148" s="16">
        <v>858.347</v>
      </c>
      <c r="BO148" s="16">
        <v>750.856</v>
      </c>
      <c r="BP148" s="16">
        <v>48.37</v>
      </c>
    </row>
    <row r="149" spans="1:68" ht="12">
      <c r="A149" s="1" t="s">
        <v>18</v>
      </c>
      <c r="B149" s="16">
        <v>6959.7525736214275</v>
      </c>
      <c r="C149" s="16">
        <v>3490.842084589927</v>
      </c>
      <c r="D149" s="16">
        <v>3016.831344172367</v>
      </c>
      <c r="E149" s="16"/>
      <c r="F149" s="16">
        <v>7436.471419226788</v>
      </c>
      <c r="G149" s="16">
        <v>4009.7459096187636</v>
      </c>
      <c r="H149" s="16">
        <v>2952.3821027953945</v>
      </c>
      <c r="I149" s="16"/>
      <c r="J149" s="16">
        <v>8079.864894875199</v>
      </c>
      <c r="K149" s="16">
        <v>3526.470998362832</v>
      </c>
      <c r="L149" s="16">
        <v>3197.0747881235575</v>
      </c>
      <c r="M149" s="16"/>
      <c r="N149" s="16">
        <v>9833.063453319199</v>
      </c>
      <c r="O149" s="16">
        <v>3711.4278768705185</v>
      </c>
      <c r="P149" s="16">
        <v>3961.282363958134</v>
      </c>
      <c r="Q149" s="16"/>
      <c r="R149" s="16">
        <v>9660.969</v>
      </c>
      <c r="S149" s="16">
        <v>4189.251</v>
      </c>
      <c r="T149" s="16">
        <v>4127.746</v>
      </c>
      <c r="U149" s="16"/>
      <c r="V149" s="16">
        <v>11697.729</v>
      </c>
      <c r="W149" s="16">
        <v>4779.699</v>
      </c>
      <c r="X149" s="16">
        <v>3897.282</v>
      </c>
      <c r="Y149" s="16"/>
      <c r="Z149" s="16">
        <v>9378.435</v>
      </c>
      <c r="AA149" s="16">
        <v>4560.938</v>
      </c>
      <c r="AB149" s="16">
        <v>5117.121</v>
      </c>
      <c r="AC149" s="16"/>
      <c r="AD149" s="16">
        <v>10225.263</v>
      </c>
      <c r="AE149" s="16">
        <v>4695.827</v>
      </c>
      <c r="AF149" s="16">
        <v>4390.495</v>
      </c>
      <c r="AG149" s="16"/>
      <c r="AH149" s="16">
        <v>8741.194</v>
      </c>
      <c r="AI149" s="16">
        <v>4146.01</v>
      </c>
      <c r="AJ149" s="16">
        <v>4240.124</v>
      </c>
      <c r="AK149" s="16"/>
      <c r="AL149" s="16">
        <v>10935.218</v>
      </c>
      <c r="AM149" s="16">
        <v>3758.379</v>
      </c>
      <c r="AN149" s="16">
        <v>4143.881</v>
      </c>
      <c r="AO149" s="16"/>
      <c r="AP149" s="16">
        <v>11126.012</v>
      </c>
      <c r="AQ149" s="16">
        <v>4475.437</v>
      </c>
      <c r="AR149" s="16">
        <v>6796.271</v>
      </c>
      <c r="AS149" s="16"/>
      <c r="AT149" s="16">
        <v>13200.246</v>
      </c>
      <c r="AU149" s="16">
        <v>7522.273</v>
      </c>
      <c r="AV149" s="16">
        <v>5308.618</v>
      </c>
      <c r="AW149" s="16"/>
      <c r="AX149" s="16">
        <v>12689.831</v>
      </c>
      <c r="AY149" s="16">
        <v>6543.189</v>
      </c>
      <c r="AZ149" s="16">
        <v>5681.962</v>
      </c>
      <c r="BA149" s="16"/>
      <c r="BB149" s="16">
        <v>10388.257</v>
      </c>
      <c r="BC149" s="16">
        <v>4238.071</v>
      </c>
      <c r="BD149" s="16">
        <v>4650.225</v>
      </c>
      <c r="BE149" s="16"/>
      <c r="BF149" s="16">
        <v>9126.766</v>
      </c>
      <c r="BG149" s="16">
        <v>3698.222</v>
      </c>
      <c r="BH149" s="16">
        <v>4867.175</v>
      </c>
      <c r="BI149" s="16"/>
      <c r="BJ149" s="16">
        <v>9907.72</v>
      </c>
      <c r="BK149" s="16">
        <v>3585.115</v>
      </c>
      <c r="BL149" s="16">
        <v>5859.641</v>
      </c>
      <c r="BM149" s="16"/>
      <c r="BN149" s="16">
        <v>9114.828</v>
      </c>
      <c r="BO149" s="16">
        <v>4314.379</v>
      </c>
      <c r="BP149" s="16">
        <v>5838.018</v>
      </c>
    </row>
    <row r="150" spans="1:68" ht="12">
      <c r="A150" s="1" t="s">
        <v>19</v>
      </c>
      <c r="B150" s="16">
        <v>5540.823627119033</v>
      </c>
      <c r="C150" s="16">
        <v>5503.789726924304</v>
      </c>
      <c r="D150" s="16">
        <v>38.055314592852156</v>
      </c>
      <c r="E150" s="16"/>
      <c r="F150" s="16">
        <v>4190.8706424654965</v>
      </c>
      <c r="G150" s="16">
        <v>4170.968685743368</v>
      </c>
      <c r="H150" s="16">
        <v>23.87327752005356</v>
      </c>
      <c r="I150" s="16"/>
      <c r="J150" s="16">
        <v>3882.2581561455786</v>
      </c>
      <c r="K150" s="16">
        <v>3876.112319046414</v>
      </c>
      <c r="L150" s="16">
        <v>11.723571609331344</v>
      </c>
      <c r="M150" s="16"/>
      <c r="N150" s="16">
        <v>3764.4372074901567</v>
      </c>
      <c r="O150" s="16">
        <v>3750.6680229021094</v>
      </c>
      <c r="P150" s="16">
        <v>2.444906960289629</v>
      </c>
      <c r="Q150" s="16"/>
      <c r="R150" s="16">
        <v>3141.152</v>
      </c>
      <c r="S150" s="16">
        <v>3140.382</v>
      </c>
      <c r="T150" s="16">
        <v>5.227</v>
      </c>
      <c r="U150" s="16"/>
      <c r="V150" s="16">
        <v>2788.237</v>
      </c>
      <c r="W150" s="16">
        <v>2765.534</v>
      </c>
      <c r="X150" s="16">
        <v>2.008</v>
      </c>
      <c r="Y150" s="16"/>
      <c r="Z150" s="16">
        <v>2090.799</v>
      </c>
      <c r="AA150" s="16">
        <v>2089.356</v>
      </c>
      <c r="AB150" s="16">
        <v>10.917</v>
      </c>
      <c r="AC150" s="16"/>
      <c r="AD150" s="16">
        <v>1897.687</v>
      </c>
      <c r="AE150" s="16">
        <v>1876.788</v>
      </c>
      <c r="AF150" s="16">
        <v>6.989</v>
      </c>
      <c r="AG150" s="16"/>
      <c r="AH150" s="16">
        <v>1728.526</v>
      </c>
      <c r="AI150" s="16">
        <v>1728.525</v>
      </c>
      <c r="AJ150" s="16">
        <v>12.479</v>
      </c>
      <c r="AK150" s="16"/>
      <c r="AL150" s="16">
        <v>1818.437</v>
      </c>
      <c r="AM150" s="16">
        <v>1817.649</v>
      </c>
      <c r="AN150" s="16">
        <v>0</v>
      </c>
      <c r="AO150" s="16"/>
      <c r="AP150" s="16">
        <v>1880.315</v>
      </c>
      <c r="AQ150" s="16">
        <v>1854.956</v>
      </c>
      <c r="AR150" s="16">
        <v>0.585</v>
      </c>
      <c r="AS150" s="16"/>
      <c r="AT150" s="16">
        <v>1429.854</v>
      </c>
      <c r="AU150" s="16">
        <v>1423.737</v>
      </c>
      <c r="AV150" s="16">
        <v>23.792</v>
      </c>
      <c r="AW150" s="16"/>
      <c r="AX150" s="16">
        <v>1178.012</v>
      </c>
      <c r="AY150" s="16">
        <v>1173.321</v>
      </c>
      <c r="AZ150" s="16">
        <v>6.309</v>
      </c>
      <c r="BA150" s="16"/>
      <c r="BB150" s="16">
        <v>1044.975</v>
      </c>
      <c r="BC150" s="16">
        <v>1042.952</v>
      </c>
      <c r="BD150" s="16">
        <v>4.573</v>
      </c>
      <c r="BE150" s="16"/>
      <c r="BF150" s="16">
        <v>821.113</v>
      </c>
      <c r="BG150" s="16">
        <v>815.052</v>
      </c>
      <c r="BH150" s="16">
        <v>2.015</v>
      </c>
      <c r="BI150" s="16"/>
      <c r="BJ150" s="16">
        <v>751.091</v>
      </c>
      <c r="BK150" s="16">
        <v>746.277</v>
      </c>
      <c r="BL150" s="16">
        <v>3.621</v>
      </c>
      <c r="BM150" s="16"/>
      <c r="BN150" s="16">
        <v>653.736</v>
      </c>
      <c r="BO150" s="16">
        <v>652.563</v>
      </c>
      <c r="BP150" s="16">
        <v>4.767</v>
      </c>
    </row>
    <row r="151" spans="1:68" ht="12">
      <c r="A151" s="1" t="s">
        <v>20</v>
      </c>
      <c r="B151" s="16">
        <v>642.3646033331532</v>
      </c>
      <c r="C151" s="16">
        <v>548.0917257910315</v>
      </c>
      <c r="D151" s="16">
        <v>84.52198062695531</v>
      </c>
      <c r="E151" s="16"/>
      <c r="F151" s="16">
        <v>728.6173482038619</v>
      </c>
      <c r="G151" s="16">
        <v>530.8950876661015</v>
      </c>
      <c r="H151" s="16">
        <v>216.44363222176645</v>
      </c>
      <c r="I151" s="16"/>
      <c r="J151" s="16">
        <v>769.365842573608</v>
      </c>
      <c r="K151" s="16">
        <v>505.6113042086073</v>
      </c>
      <c r="L151" s="16">
        <v>170.48242238943948</v>
      </c>
      <c r="M151" s="16"/>
      <c r="N151" s="16">
        <v>703.4677454663636</v>
      </c>
      <c r="O151" s="16">
        <v>526.2401140903771</v>
      </c>
      <c r="P151" s="16">
        <v>249.90137146134987</v>
      </c>
      <c r="Q151" s="16"/>
      <c r="R151" s="16">
        <v>791.147</v>
      </c>
      <c r="S151" s="16">
        <v>549.278</v>
      </c>
      <c r="T151" s="16">
        <v>374.627</v>
      </c>
      <c r="U151" s="16"/>
      <c r="V151" s="16">
        <v>806.195</v>
      </c>
      <c r="W151" s="16">
        <v>555.899</v>
      </c>
      <c r="X151" s="16">
        <v>230.804</v>
      </c>
      <c r="Y151" s="16"/>
      <c r="Z151" s="16">
        <v>843.232</v>
      </c>
      <c r="AA151" s="16">
        <v>604.238</v>
      </c>
      <c r="AB151" s="16">
        <v>241.977</v>
      </c>
      <c r="AC151" s="16"/>
      <c r="AD151" s="16">
        <v>862.872</v>
      </c>
      <c r="AE151" s="16">
        <v>623.637</v>
      </c>
      <c r="AF151" s="16">
        <v>222.028</v>
      </c>
      <c r="AG151" s="16"/>
      <c r="AH151" s="16">
        <v>886.449</v>
      </c>
      <c r="AI151" s="16">
        <v>591.414</v>
      </c>
      <c r="AJ151" s="16">
        <v>271.229</v>
      </c>
      <c r="AK151" s="16"/>
      <c r="AL151" s="16">
        <v>887.484</v>
      </c>
      <c r="AM151" s="16">
        <v>593.107</v>
      </c>
      <c r="AN151" s="16">
        <v>264.652</v>
      </c>
      <c r="AO151" s="16"/>
      <c r="AP151" s="16">
        <v>907.873</v>
      </c>
      <c r="AQ151" s="16">
        <v>694.454</v>
      </c>
      <c r="AR151" s="16">
        <v>272.22</v>
      </c>
      <c r="AS151" s="16"/>
      <c r="AT151" s="16">
        <v>855.633</v>
      </c>
      <c r="AU151" s="16">
        <v>706.057</v>
      </c>
      <c r="AV151" s="16">
        <v>196.686</v>
      </c>
      <c r="AW151" s="16"/>
      <c r="AX151" s="16">
        <v>870.699</v>
      </c>
      <c r="AY151" s="16">
        <v>726.372</v>
      </c>
      <c r="AZ151" s="16">
        <v>134.996</v>
      </c>
      <c r="BA151" s="16"/>
      <c r="BB151" s="16">
        <v>846.125</v>
      </c>
      <c r="BC151" s="16">
        <v>728.534</v>
      </c>
      <c r="BD151" s="16">
        <v>131.78</v>
      </c>
      <c r="BE151" s="16"/>
      <c r="BF151" s="16">
        <v>799.213</v>
      </c>
      <c r="BG151" s="16">
        <v>692.498</v>
      </c>
      <c r="BH151" s="16">
        <v>107.306</v>
      </c>
      <c r="BI151" s="16"/>
      <c r="BJ151" s="16">
        <v>771.203</v>
      </c>
      <c r="BK151" s="16">
        <v>675.978</v>
      </c>
      <c r="BL151" s="16">
        <v>87.446</v>
      </c>
      <c r="BM151" s="16"/>
      <c r="BN151" s="16">
        <v>761.802</v>
      </c>
      <c r="BO151" s="16">
        <v>677.386</v>
      </c>
      <c r="BP151" s="16">
        <v>85.328</v>
      </c>
    </row>
    <row r="152" spans="1:68" ht="12">
      <c r="A152" s="1" t="s">
        <v>21</v>
      </c>
      <c r="B152" s="16">
        <v>91.66712152390834</v>
      </c>
      <c r="C152" s="16">
        <v>37.300668341906</v>
      </c>
      <c r="D152" s="16">
        <v>146.01568481276294</v>
      </c>
      <c r="E152" s="16"/>
      <c r="F152" s="16">
        <v>232.55340696283022</v>
      </c>
      <c r="G152" s="16">
        <v>94.7346148951621</v>
      </c>
      <c r="H152" s="16">
        <v>110.82272574826574</v>
      </c>
      <c r="I152" s="16"/>
      <c r="J152" s="16">
        <v>262.8249159466397</v>
      </c>
      <c r="K152" s="16">
        <v>91.7227452782928</v>
      </c>
      <c r="L152" s="16">
        <v>147.50009037995736</v>
      </c>
      <c r="M152" s="16"/>
      <c r="N152" s="16">
        <v>2063.2612998774584</v>
      </c>
      <c r="O152" s="16">
        <v>1755.765983541789</v>
      </c>
      <c r="P152" s="16">
        <v>182.03158019139286</v>
      </c>
      <c r="Q152" s="16"/>
      <c r="R152" s="16">
        <v>356.428</v>
      </c>
      <c r="S152" s="16">
        <v>173.014</v>
      </c>
      <c r="T152" s="16">
        <v>217.324</v>
      </c>
      <c r="U152" s="16"/>
      <c r="V152" s="16">
        <v>511.36</v>
      </c>
      <c r="W152" s="16">
        <v>217.569</v>
      </c>
      <c r="X152" s="16">
        <v>200.762</v>
      </c>
      <c r="Y152" s="16"/>
      <c r="Z152" s="16">
        <v>365.846</v>
      </c>
      <c r="AA152" s="16">
        <v>222.501</v>
      </c>
      <c r="AB152" s="16">
        <v>244.93</v>
      </c>
      <c r="AC152" s="16"/>
      <c r="AD152" s="16">
        <v>356.405</v>
      </c>
      <c r="AE152" s="16">
        <v>210.308</v>
      </c>
      <c r="AF152" s="16">
        <v>143.324</v>
      </c>
      <c r="AG152" s="16"/>
      <c r="AH152" s="16">
        <v>266.087</v>
      </c>
      <c r="AI152" s="16">
        <v>188.194</v>
      </c>
      <c r="AJ152" s="16">
        <v>111.819</v>
      </c>
      <c r="AK152" s="16"/>
      <c r="AL152" s="16">
        <v>286.566</v>
      </c>
      <c r="AM152" s="16">
        <v>201.344</v>
      </c>
      <c r="AN152" s="16">
        <v>107.305</v>
      </c>
      <c r="AO152" s="16"/>
      <c r="AP152" s="16">
        <v>303.552</v>
      </c>
      <c r="AQ152" s="16">
        <v>228.519</v>
      </c>
      <c r="AR152" s="16">
        <v>68.665</v>
      </c>
      <c r="AS152" s="16"/>
      <c r="AT152" s="16">
        <v>276.328</v>
      </c>
      <c r="AU152" s="16">
        <v>166.533</v>
      </c>
      <c r="AV152" s="16">
        <v>66.436</v>
      </c>
      <c r="AW152" s="16"/>
      <c r="AX152" s="16">
        <v>593.031</v>
      </c>
      <c r="AY152" s="16">
        <v>537.603</v>
      </c>
      <c r="AZ152" s="16">
        <v>96.163</v>
      </c>
      <c r="BA152" s="16"/>
      <c r="BB152" s="16">
        <v>448.82</v>
      </c>
      <c r="BC152" s="16">
        <v>85.433</v>
      </c>
      <c r="BD152" s="16">
        <v>48.865</v>
      </c>
      <c r="BE152" s="16"/>
      <c r="BF152" s="16">
        <v>119.052</v>
      </c>
      <c r="BG152" s="16">
        <v>17.964</v>
      </c>
      <c r="BH152" s="16">
        <v>251.284</v>
      </c>
      <c r="BI152" s="16"/>
      <c r="BJ152" s="16">
        <v>17.162</v>
      </c>
      <c r="BK152" s="16">
        <v>0.43</v>
      </c>
      <c r="BL152" s="16">
        <v>106.618</v>
      </c>
      <c r="BM152" s="16"/>
      <c r="BN152" s="16">
        <v>250.832</v>
      </c>
      <c r="BO152" s="16">
        <v>1.753</v>
      </c>
      <c r="BP152" s="16">
        <v>10.826</v>
      </c>
    </row>
    <row r="153" spans="1:68" ht="12">
      <c r="A153" s="1" t="s">
        <v>22</v>
      </c>
      <c r="B153" s="16">
        <v>5.207848197442724</v>
      </c>
      <c r="C153" s="16">
        <v>0</v>
      </c>
      <c r="D153" s="16">
        <v>0</v>
      </c>
      <c r="E153" s="16"/>
      <c r="F153" s="16">
        <v>5.361195139434956</v>
      </c>
      <c r="G153" s="16">
        <v>0</v>
      </c>
      <c r="H153" s="16">
        <v>0</v>
      </c>
      <c r="I153" s="16"/>
      <c r="J153" s="16">
        <v>6.094191409255941</v>
      </c>
      <c r="K153" s="16">
        <v>0.15493706972684596</v>
      </c>
      <c r="L153" s="16">
        <v>0</v>
      </c>
      <c r="M153" s="16"/>
      <c r="N153" s="16">
        <v>1.7192850170689005</v>
      </c>
      <c r="O153" s="16">
        <v>0</v>
      </c>
      <c r="P153" s="16">
        <v>0</v>
      </c>
      <c r="Q153" s="16"/>
      <c r="R153" s="16">
        <v>1.575</v>
      </c>
      <c r="S153" s="16">
        <v>0</v>
      </c>
      <c r="T153" s="16">
        <v>0.155</v>
      </c>
      <c r="U153" s="16"/>
      <c r="V153" s="16">
        <v>0</v>
      </c>
      <c r="W153" s="16">
        <v>0</v>
      </c>
      <c r="X153" s="16">
        <v>0</v>
      </c>
      <c r="Y153" s="16"/>
      <c r="Z153" s="16">
        <v>1.575</v>
      </c>
      <c r="AA153" s="16">
        <v>0</v>
      </c>
      <c r="AB153" s="16">
        <v>0</v>
      </c>
      <c r="AC153" s="16"/>
      <c r="AD153" s="16">
        <v>1.588</v>
      </c>
      <c r="AE153" s="16">
        <v>0</v>
      </c>
      <c r="AF153" s="16">
        <v>0</v>
      </c>
      <c r="AG153" s="16"/>
      <c r="AH153" s="16">
        <v>0</v>
      </c>
      <c r="AI153" s="16">
        <v>0</v>
      </c>
      <c r="AJ153" s="16">
        <v>0</v>
      </c>
      <c r="AK153" s="16"/>
      <c r="AL153" s="16">
        <v>0</v>
      </c>
      <c r="AM153" s="16">
        <v>0</v>
      </c>
      <c r="AN153" s="16">
        <v>0</v>
      </c>
      <c r="AO153" s="16"/>
      <c r="AP153" s="16">
        <v>0</v>
      </c>
      <c r="AQ153" s="16">
        <v>0</v>
      </c>
      <c r="AR153" s="16">
        <v>0</v>
      </c>
      <c r="AS153" s="16"/>
      <c r="AT153" s="16">
        <v>0</v>
      </c>
      <c r="AU153" s="16">
        <v>0</v>
      </c>
      <c r="AV153" s="16">
        <v>0</v>
      </c>
      <c r="AW153" s="16"/>
      <c r="AX153" s="16">
        <v>0</v>
      </c>
      <c r="AY153" s="16">
        <v>0</v>
      </c>
      <c r="AZ153" s="16">
        <v>0</v>
      </c>
      <c r="BA153" s="16"/>
      <c r="BB153" s="16">
        <v>0</v>
      </c>
      <c r="BC153" s="16">
        <v>0</v>
      </c>
      <c r="BD153" s="16">
        <v>0</v>
      </c>
      <c r="BE153" s="16"/>
      <c r="BF153" s="16">
        <v>0</v>
      </c>
      <c r="BG153" s="16">
        <v>0</v>
      </c>
      <c r="BH153" s="16">
        <v>0</v>
      </c>
      <c r="BI153" s="16"/>
      <c r="BJ153" s="16">
        <v>0</v>
      </c>
      <c r="BK153" s="16">
        <v>0</v>
      </c>
      <c r="BL153" s="16">
        <v>0</v>
      </c>
      <c r="BM153" s="16"/>
      <c r="BN153" s="16">
        <v>0</v>
      </c>
      <c r="BO153" s="16">
        <v>0</v>
      </c>
      <c r="BP153" s="16">
        <v>0</v>
      </c>
    </row>
    <row r="154" spans="1:68" ht="12">
      <c r="A154" s="1" t="s">
        <v>23</v>
      </c>
      <c r="B154" s="16">
        <v>43748.97827669927</v>
      </c>
      <c r="C154" s="16">
        <v>31558.843338687406</v>
      </c>
      <c r="D154" s="16">
        <v>11202.439311170832</v>
      </c>
      <c r="E154" s="16"/>
      <c r="F154" s="16">
        <v>42468.178467533064</v>
      </c>
      <c r="G154" s="16">
        <v>29622.590680271103</v>
      </c>
      <c r="H154" s="16">
        <v>10420.682591470797</v>
      </c>
      <c r="I154" s="16"/>
      <c r="J154" s="16">
        <v>43339.97841210162</v>
      </c>
      <c r="K154" s="16">
        <v>30029.231460488463</v>
      </c>
      <c r="L154" s="16">
        <v>10680.328673170581</v>
      </c>
      <c r="M154" s="16"/>
      <c r="N154" s="16">
        <v>47016.754366685454</v>
      </c>
      <c r="O154" s="16">
        <v>31949.80949727945</v>
      </c>
      <c r="P154" s="16">
        <v>11558.670801744018</v>
      </c>
      <c r="Q154" s="16"/>
      <c r="R154" s="16">
        <v>43265.03</v>
      </c>
      <c r="S154" s="16">
        <v>30185.918</v>
      </c>
      <c r="T154" s="16">
        <v>12482.145</v>
      </c>
      <c r="U154" s="16"/>
      <c r="V154" s="16">
        <v>44536.328</v>
      </c>
      <c r="W154" s="16">
        <v>30398.062</v>
      </c>
      <c r="X154" s="16">
        <v>10392.794</v>
      </c>
      <c r="Y154" s="16"/>
      <c r="Z154" s="16">
        <v>40385.722</v>
      </c>
      <c r="AA154" s="16">
        <v>30042.791</v>
      </c>
      <c r="AB154" s="16">
        <v>11992.153</v>
      </c>
      <c r="AC154" s="16"/>
      <c r="AD154" s="16">
        <v>42626.907</v>
      </c>
      <c r="AE154" s="16">
        <v>29785.988</v>
      </c>
      <c r="AF154" s="16">
        <v>9589.859</v>
      </c>
      <c r="AG154" s="16"/>
      <c r="AH154" s="16">
        <v>38383.471</v>
      </c>
      <c r="AI154" s="16">
        <v>28093.554</v>
      </c>
      <c r="AJ154" s="16">
        <v>10620.957</v>
      </c>
      <c r="AK154" s="16"/>
      <c r="AL154" s="16">
        <v>39992.257</v>
      </c>
      <c r="AM154" s="16">
        <v>26487.577</v>
      </c>
      <c r="AN154" s="16">
        <v>9183.816</v>
      </c>
      <c r="AO154" s="16"/>
      <c r="AP154" s="16">
        <v>41865.262</v>
      </c>
      <c r="AQ154" s="16">
        <v>29310.325</v>
      </c>
      <c r="AR154" s="16">
        <v>12807.615</v>
      </c>
      <c r="AS154" s="16"/>
      <c r="AT154" s="16">
        <v>41974.604</v>
      </c>
      <c r="AU154" s="16">
        <v>31371.34</v>
      </c>
      <c r="AV154" s="16">
        <v>10998.327</v>
      </c>
      <c r="AW154" s="16"/>
      <c r="AX154" s="16">
        <f>SUM(AX145:AX153)</f>
        <v>41829.44500000001</v>
      </c>
      <c r="AY154" s="16">
        <f>SUM(AY145:AY153)</f>
        <v>30768.946999999996</v>
      </c>
      <c r="AZ154" s="16">
        <f>SUM(AZ145:AZ153)</f>
        <v>10523.342999999999</v>
      </c>
      <c r="BA154" s="16"/>
      <c r="BB154" s="16">
        <v>38075.015</v>
      </c>
      <c r="BC154" s="16">
        <v>27249.908</v>
      </c>
      <c r="BD154" s="16">
        <v>9237.347</v>
      </c>
      <c r="BE154" s="16"/>
      <c r="BF154" s="16">
        <v>35244.449</v>
      </c>
      <c r="BG154" s="16">
        <v>25285.371</v>
      </c>
      <c r="BH154" s="16">
        <v>9063.708</v>
      </c>
      <c r="BI154" s="16"/>
      <c r="BJ154" s="16">
        <f>SUM(BJ145:BJ153)</f>
        <v>34703.623</v>
      </c>
      <c r="BK154" s="16">
        <f>SUM(BK145:BK153)</f>
        <v>24507.112000000005</v>
      </c>
      <c r="BL154" s="16">
        <f>SUM(BL145:BL153)</f>
        <v>9888.913999999999</v>
      </c>
      <c r="BM154" s="16"/>
      <c r="BN154" s="16">
        <f>SUM(BN145:BN153)</f>
        <v>33542.224</v>
      </c>
      <c r="BO154" s="16">
        <f>SUM(BO145:BO153)</f>
        <v>25346.248</v>
      </c>
      <c r="BP154" s="16">
        <f>SUM(BP145:BP153)</f>
        <v>9146.220999999998</v>
      </c>
    </row>
    <row r="155" spans="2:68" ht="12"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</row>
    <row r="156" spans="1:68" ht="12">
      <c r="A156" s="1" t="s">
        <v>34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</row>
    <row r="157" spans="1:68" ht="12">
      <c r="A157" s="1" t="s">
        <v>14</v>
      </c>
      <c r="B157" s="16">
        <v>20904.3966207156</v>
      </c>
      <c r="C157" s="16">
        <v>11804.630708729032</v>
      </c>
      <c r="D157" s="16">
        <v>601.488919858057</v>
      </c>
      <c r="E157" s="16"/>
      <c r="F157" s="16">
        <v>11935.011537169337</v>
      </c>
      <c r="G157" s="16">
        <v>11412.426822725602</v>
      </c>
      <c r="H157" s="16">
        <v>578.495213520321</v>
      </c>
      <c r="I157" s="16"/>
      <c r="J157" s="16">
        <v>11311.748877997386</v>
      </c>
      <c r="K157" s="16">
        <v>10687.3524869982</v>
      </c>
      <c r="L157" s="16">
        <v>499.00065590026185</v>
      </c>
      <c r="M157" s="16"/>
      <c r="N157" s="16">
        <v>10344.540377768348</v>
      </c>
      <c r="O157" s="16">
        <v>9781.931065923302</v>
      </c>
      <c r="P157" s="16">
        <v>615.7837599158237</v>
      </c>
      <c r="Q157" s="16"/>
      <c r="R157" s="16">
        <v>6477.2</v>
      </c>
      <c r="S157" s="16">
        <v>6168.895</v>
      </c>
      <c r="T157" s="16">
        <v>480.98</v>
      </c>
      <c r="U157" s="16"/>
      <c r="V157" s="16">
        <v>6065.042</v>
      </c>
      <c r="W157" s="16">
        <v>5640.685</v>
      </c>
      <c r="X157" s="16">
        <v>244.659</v>
      </c>
      <c r="Y157" s="16"/>
      <c r="Z157" s="16">
        <v>6256.873</v>
      </c>
      <c r="AA157" s="16">
        <v>6009.719</v>
      </c>
      <c r="AB157" s="16">
        <v>437.162</v>
      </c>
      <c r="AC157" s="16"/>
      <c r="AD157" s="16">
        <v>6409.071</v>
      </c>
      <c r="AE157" s="16">
        <v>6026.558</v>
      </c>
      <c r="AF157" s="16">
        <v>157.643</v>
      </c>
      <c r="AG157" s="16"/>
      <c r="AH157" s="16">
        <v>6481.997</v>
      </c>
      <c r="AI157" s="16">
        <v>6139.551</v>
      </c>
      <c r="AJ157" s="16">
        <v>402.076</v>
      </c>
      <c r="AK157" s="16"/>
      <c r="AL157" s="16">
        <v>5694.209</v>
      </c>
      <c r="AM157" s="16">
        <v>5319.586</v>
      </c>
      <c r="AN157" s="16">
        <v>232.988</v>
      </c>
      <c r="AO157" s="16"/>
      <c r="AP157" s="16">
        <v>5787.279</v>
      </c>
      <c r="AQ157" s="16">
        <v>5449.166</v>
      </c>
      <c r="AR157" s="16">
        <v>381.538</v>
      </c>
      <c r="AS157" s="16"/>
      <c r="AT157" s="16">
        <v>5826.389</v>
      </c>
      <c r="AU157" s="16">
        <v>5515.101</v>
      </c>
      <c r="AV157" s="16">
        <v>280.093</v>
      </c>
      <c r="AW157" s="16"/>
      <c r="AX157" s="16">
        <v>5380.823</v>
      </c>
      <c r="AY157" s="16">
        <v>5107.925</v>
      </c>
      <c r="AZ157" s="16">
        <v>252.967</v>
      </c>
      <c r="BA157" s="16"/>
      <c r="BB157" s="16">
        <v>5554.464</v>
      </c>
      <c r="BC157" s="16">
        <v>5305.778</v>
      </c>
      <c r="BD157" s="16">
        <v>270.88</v>
      </c>
      <c r="BE157" s="16"/>
      <c r="BF157" s="16">
        <v>4949.889</v>
      </c>
      <c r="BG157" s="16">
        <v>4695.937</v>
      </c>
      <c r="BH157" s="16">
        <v>188.849</v>
      </c>
      <c r="BI157" s="16"/>
      <c r="BJ157" s="16">
        <v>4560.615</v>
      </c>
      <c r="BK157" s="16">
        <v>4361.52</v>
      </c>
      <c r="BL157" s="16">
        <v>232.588</v>
      </c>
      <c r="BM157" s="16"/>
      <c r="BN157" s="16">
        <v>4565.291</v>
      </c>
      <c r="BO157" s="16">
        <v>4409.489</v>
      </c>
      <c r="BP157" s="16">
        <v>158.259</v>
      </c>
    </row>
    <row r="158" spans="1:68" ht="12">
      <c r="A158" s="1" t="s">
        <v>15</v>
      </c>
      <c r="B158" s="16">
        <v>140737.4099419563</v>
      </c>
      <c r="C158" s="16">
        <v>108113.62144059691</v>
      </c>
      <c r="D158" s="16">
        <v>41693.11036379831</v>
      </c>
      <c r="E158" s="16"/>
      <c r="F158" s="16">
        <v>124676.07118596262</v>
      </c>
      <c r="G158" s="16">
        <v>91928.58966772426</v>
      </c>
      <c r="H158" s="16">
        <v>34895.36313596393</v>
      </c>
      <c r="I158" s="16"/>
      <c r="J158" s="16">
        <v>119024.56785468968</v>
      </c>
      <c r="K158" s="16">
        <v>92017.48723060318</v>
      </c>
      <c r="L158" s="16">
        <v>32309.440315658456</v>
      </c>
      <c r="M158" s="16"/>
      <c r="N158" s="16">
        <v>124820.93077003243</v>
      </c>
      <c r="O158" s="16">
        <v>93985.25682121566</v>
      </c>
      <c r="P158" s="16">
        <v>26083.384291399503</v>
      </c>
      <c r="Q158" s="16"/>
      <c r="R158" s="16">
        <v>83525.958</v>
      </c>
      <c r="S158" s="16">
        <v>62255.138</v>
      </c>
      <c r="T158" s="16">
        <v>29066.321</v>
      </c>
      <c r="U158" s="16"/>
      <c r="V158" s="16">
        <v>42514.029</v>
      </c>
      <c r="W158" s="16">
        <v>32246.7</v>
      </c>
      <c r="X158" s="16">
        <v>22307.971</v>
      </c>
      <c r="Y158" s="16"/>
      <c r="Z158" s="16">
        <v>34767.569</v>
      </c>
      <c r="AA158" s="16">
        <v>26536.52</v>
      </c>
      <c r="AB158" s="16">
        <v>11725.159</v>
      </c>
      <c r="AC158" s="16"/>
      <c r="AD158" s="16">
        <v>31452.785</v>
      </c>
      <c r="AE158" s="16">
        <v>23630.527</v>
      </c>
      <c r="AF158" s="16">
        <v>7961.104</v>
      </c>
      <c r="AG158" s="16"/>
      <c r="AH158" s="16">
        <v>29343.252</v>
      </c>
      <c r="AI158" s="16">
        <v>19904.647</v>
      </c>
      <c r="AJ158" s="16">
        <v>7968.031</v>
      </c>
      <c r="AK158" s="16"/>
      <c r="AL158" s="16">
        <v>23264.981</v>
      </c>
      <c r="AM158" s="16">
        <v>17134.354</v>
      </c>
      <c r="AN158" s="16">
        <v>9496.005</v>
      </c>
      <c r="AO158" s="16"/>
      <c r="AP158" s="16">
        <v>23525.64</v>
      </c>
      <c r="AQ158" s="16">
        <v>17468.298</v>
      </c>
      <c r="AR158" s="16">
        <v>5555.181</v>
      </c>
      <c r="AS158" s="16"/>
      <c r="AT158" s="16">
        <v>24554.893</v>
      </c>
      <c r="AU158" s="16">
        <v>18376.025</v>
      </c>
      <c r="AV158" s="16">
        <v>6233.161</v>
      </c>
      <c r="AW158" s="16"/>
      <c r="AX158" s="16">
        <v>21565.054</v>
      </c>
      <c r="AY158" s="16">
        <v>15683.45</v>
      </c>
      <c r="AZ158" s="16">
        <v>5543.102</v>
      </c>
      <c r="BA158" s="16"/>
      <c r="BB158" s="16">
        <v>23822.987</v>
      </c>
      <c r="BC158" s="16">
        <v>18768.511</v>
      </c>
      <c r="BD158" s="16">
        <v>5915.854</v>
      </c>
      <c r="BE158" s="16"/>
      <c r="BF158" s="16">
        <v>21240.47</v>
      </c>
      <c r="BG158" s="16">
        <v>16994.123</v>
      </c>
      <c r="BH158" s="16">
        <v>4623.13</v>
      </c>
      <c r="BI158" s="16"/>
      <c r="BJ158" s="16">
        <v>18118.227</v>
      </c>
      <c r="BK158" s="16">
        <v>14494.252</v>
      </c>
      <c r="BL158" s="16">
        <v>3975.084</v>
      </c>
      <c r="BM158" s="16"/>
      <c r="BN158" s="16">
        <v>19204.764</v>
      </c>
      <c r="BO158" s="16">
        <v>15551.533</v>
      </c>
      <c r="BP158" s="16">
        <v>3600.967</v>
      </c>
    </row>
    <row r="159" spans="1:68" ht="12">
      <c r="A159" s="1" t="s">
        <v>16</v>
      </c>
      <c r="B159" s="16">
        <v>48953.32449695874</v>
      </c>
      <c r="C159" s="16">
        <v>15101.991335571742</v>
      </c>
      <c r="D159" s="16">
        <v>28100.79262682478</v>
      </c>
      <c r="E159" s="16"/>
      <c r="F159" s="16">
        <v>27682.251385579937</v>
      </c>
      <c r="G159" s="16">
        <v>9352.872924303307</v>
      </c>
      <c r="H159" s="16">
        <v>31190.12774097181</v>
      </c>
      <c r="I159" s="16"/>
      <c r="J159" s="16">
        <v>32353.907254670063</v>
      </c>
      <c r="K159" s="16">
        <v>15086.997164651624</v>
      </c>
      <c r="L159" s="16">
        <v>13864.285456057265</v>
      </c>
      <c r="M159" s="16"/>
      <c r="N159" s="16">
        <v>27460.90853016568</v>
      </c>
      <c r="O159" s="16">
        <v>15415.371682113144</v>
      </c>
      <c r="P159" s="16">
        <v>19926.55841105596</v>
      </c>
      <c r="Q159" s="16"/>
      <c r="R159" s="16">
        <v>20267.149</v>
      </c>
      <c r="S159" s="16">
        <v>4430.276</v>
      </c>
      <c r="T159" s="16">
        <v>10170.445</v>
      </c>
      <c r="U159" s="16"/>
      <c r="V159" s="16">
        <v>4546.665</v>
      </c>
      <c r="W159" s="16">
        <v>2049.943</v>
      </c>
      <c r="X159" s="16">
        <v>15507.125</v>
      </c>
      <c r="Y159" s="16"/>
      <c r="Z159" s="16">
        <v>5094.01</v>
      </c>
      <c r="AA159" s="16">
        <v>3650.933</v>
      </c>
      <c r="AB159" s="16">
        <v>3691.888</v>
      </c>
      <c r="AC159" s="16"/>
      <c r="AD159" s="16">
        <v>5514.388</v>
      </c>
      <c r="AE159" s="16">
        <v>3718.378</v>
      </c>
      <c r="AF159" s="16">
        <v>1408.714</v>
      </c>
      <c r="AG159" s="16"/>
      <c r="AH159" s="16">
        <v>4957.078</v>
      </c>
      <c r="AI159" s="16">
        <v>3282.324</v>
      </c>
      <c r="AJ159" s="16">
        <v>1650.261</v>
      </c>
      <c r="AK159" s="16"/>
      <c r="AL159" s="16">
        <v>3940.209</v>
      </c>
      <c r="AM159" s="16">
        <v>2915.738</v>
      </c>
      <c r="AN159" s="16">
        <v>1669.602</v>
      </c>
      <c r="AO159" s="16"/>
      <c r="AP159" s="16">
        <v>4384.999</v>
      </c>
      <c r="AQ159" s="16">
        <v>2002.824</v>
      </c>
      <c r="AR159" s="16">
        <v>931.81</v>
      </c>
      <c r="AS159" s="16"/>
      <c r="AT159" s="16">
        <v>4227.458</v>
      </c>
      <c r="AU159" s="16">
        <v>2582.541</v>
      </c>
      <c r="AV159" s="16">
        <v>2289.545</v>
      </c>
      <c r="AW159" s="16"/>
      <c r="AX159" s="16">
        <v>4106.164</v>
      </c>
      <c r="AY159" s="16">
        <v>2517.891</v>
      </c>
      <c r="AZ159" s="16">
        <v>1555.758</v>
      </c>
      <c r="BA159" s="16"/>
      <c r="BB159" s="16">
        <v>4249.504</v>
      </c>
      <c r="BC159" s="16">
        <v>3031.834</v>
      </c>
      <c r="BD159" s="16">
        <v>1465.328</v>
      </c>
      <c r="BE159" s="16"/>
      <c r="BF159" s="16">
        <v>5148.441</v>
      </c>
      <c r="BG159" s="16">
        <v>3574.838</v>
      </c>
      <c r="BH159" s="16">
        <v>1308.778</v>
      </c>
      <c r="BI159" s="16"/>
      <c r="BJ159" s="16">
        <v>5048.684</v>
      </c>
      <c r="BK159" s="16">
        <v>3401.581</v>
      </c>
      <c r="BL159" s="16">
        <v>1395.709</v>
      </c>
      <c r="BM159" s="16"/>
      <c r="BN159" s="16">
        <v>4993.904</v>
      </c>
      <c r="BO159" s="16">
        <v>3026.175</v>
      </c>
      <c r="BP159" s="16">
        <v>1374.202</v>
      </c>
    </row>
    <row r="160" spans="1:68" ht="12">
      <c r="A160" s="1" t="s">
        <v>17</v>
      </c>
      <c r="B160" s="16">
        <v>1045.1698762303265</v>
      </c>
      <c r="C160" s="16">
        <v>695.1156609261071</v>
      </c>
      <c r="D160" s="16">
        <v>28.93943037598975</v>
      </c>
      <c r="E160" s="16"/>
      <c r="F160" s="16">
        <v>765.8289311510797</v>
      </c>
      <c r="G160" s="16">
        <v>677.969273952624</v>
      </c>
      <c r="H160" s="16">
        <v>53.24144243133082</v>
      </c>
      <c r="I160" s="16"/>
      <c r="J160" s="16">
        <v>765.33747876071</v>
      </c>
      <c r="K160" s="16">
        <v>687.2491956183796</v>
      </c>
      <c r="L160" s="16">
        <v>72.25232018261917</v>
      </c>
      <c r="M160" s="16"/>
      <c r="N160" s="16">
        <v>710.2732051420164</v>
      </c>
      <c r="O160" s="16">
        <v>606.5880497956199</v>
      </c>
      <c r="P160" s="16">
        <v>72.55047706566008</v>
      </c>
      <c r="Q160" s="16"/>
      <c r="R160" s="16">
        <v>313.589</v>
      </c>
      <c r="S160" s="16">
        <v>250.951</v>
      </c>
      <c r="T160" s="16">
        <v>89.607</v>
      </c>
      <c r="U160" s="16"/>
      <c r="V160" s="16">
        <v>249.78</v>
      </c>
      <c r="W160" s="16">
        <v>214.906</v>
      </c>
      <c r="X160" s="16">
        <v>48.875</v>
      </c>
      <c r="Y160" s="16"/>
      <c r="Z160" s="16">
        <v>286.88</v>
      </c>
      <c r="AA160" s="16">
        <v>271.846</v>
      </c>
      <c r="AB160" s="16">
        <v>20.596</v>
      </c>
      <c r="AC160" s="16"/>
      <c r="AD160" s="16">
        <v>343.316</v>
      </c>
      <c r="AE160" s="16">
        <v>312.481</v>
      </c>
      <c r="AF160" s="16">
        <v>14.39</v>
      </c>
      <c r="AG160" s="16"/>
      <c r="AH160" s="16">
        <v>336.292</v>
      </c>
      <c r="AI160" s="16">
        <v>314.556</v>
      </c>
      <c r="AJ160" s="16">
        <v>15.764</v>
      </c>
      <c r="AK160" s="16"/>
      <c r="AL160" s="16">
        <v>317.814</v>
      </c>
      <c r="AM160" s="16">
        <v>313.943</v>
      </c>
      <c r="AN160" s="16">
        <v>18.046</v>
      </c>
      <c r="AO160" s="16"/>
      <c r="AP160" s="16">
        <v>343.449</v>
      </c>
      <c r="AQ160" s="16">
        <v>336.727</v>
      </c>
      <c r="AR160" s="16">
        <v>10.731</v>
      </c>
      <c r="AS160" s="16"/>
      <c r="AT160" s="16">
        <v>328.25</v>
      </c>
      <c r="AU160" s="16">
        <v>321.566</v>
      </c>
      <c r="AV160" s="16">
        <v>6.296</v>
      </c>
      <c r="AW160" s="16"/>
      <c r="AX160" s="16">
        <v>337.977</v>
      </c>
      <c r="AY160" s="16">
        <v>310.61</v>
      </c>
      <c r="AZ160" s="16">
        <v>5.4</v>
      </c>
      <c r="BA160" s="16"/>
      <c r="BB160" s="16">
        <v>444.741</v>
      </c>
      <c r="BC160" s="16">
        <v>404.325</v>
      </c>
      <c r="BD160" s="16">
        <v>25.701</v>
      </c>
      <c r="BE160" s="16"/>
      <c r="BF160" s="16">
        <v>999.868</v>
      </c>
      <c r="BG160" s="16">
        <v>977.885</v>
      </c>
      <c r="BH160" s="16">
        <v>24.118</v>
      </c>
      <c r="BI160" s="16"/>
      <c r="BJ160" s="16">
        <v>1450.296</v>
      </c>
      <c r="BK160" s="16">
        <v>1401.306</v>
      </c>
      <c r="BL160" s="16">
        <v>35.487</v>
      </c>
      <c r="BM160" s="16"/>
      <c r="BN160" s="16">
        <v>1739.475</v>
      </c>
      <c r="BO160" s="16">
        <v>1711.563</v>
      </c>
      <c r="BP160" s="16">
        <v>46.835</v>
      </c>
    </row>
    <row r="161" spans="1:68" ht="12">
      <c r="A161" s="1" t="s">
        <v>18</v>
      </c>
      <c r="B161" s="16">
        <v>2493.6667617638927</v>
      </c>
      <c r="C161" s="16">
        <v>449.6755212124109</v>
      </c>
      <c r="D161" s="16">
        <v>1316.9908560607344</v>
      </c>
      <c r="E161" s="16"/>
      <c r="F161" s="16">
        <v>879.6235412916471</v>
      </c>
      <c r="G161" s="16">
        <v>584.8184467432089</v>
      </c>
      <c r="H161" s="16">
        <v>254.94843658639087</v>
      </c>
      <c r="I161" s="16"/>
      <c r="J161" s="16">
        <v>760.1729097698152</v>
      </c>
      <c r="K161" s="16">
        <v>548.167352693581</v>
      </c>
      <c r="L161" s="16">
        <v>237.67346496098168</v>
      </c>
      <c r="M161" s="16"/>
      <c r="N161" s="16">
        <v>623.8594156967104</v>
      </c>
      <c r="O161" s="16">
        <v>256.1844735815769</v>
      </c>
      <c r="P161" s="16">
        <v>201.78878824328854</v>
      </c>
      <c r="Q161" s="16"/>
      <c r="R161" s="16">
        <v>972.174</v>
      </c>
      <c r="S161" s="16">
        <v>280.129</v>
      </c>
      <c r="T161" s="16">
        <v>196.338</v>
      </c>
      <c r="U161" s="16"/>
      <c r="V161" s="16">
        <v>546.776</v>
      </c>
      <c r="W161" s="16">
        <v>221.283</v>
      </c>
      <c r="X161" s="16">
        <v>712.134</v>
      </c>
      <c r="Y161" s="16"/>
      <c r="Z161" s="16">
        <v>630.704</v>
      </c>
      <c r="AA161" s="16">
        <v>409.795</v>
      </c>
      <c r="AB161" s="16">
        <v>555.436</v>
      </c>
      <c r="AC161" s="16"/>
      <c r="AD161" s="16">
        <v>755.982</v>
      </c>
      <c r="AE161" s="16">
        <v>476.582</v>
      </c>
      <c r="AF161" s="16">
        <v>279.076</v>
      </c>
      <c r="AG161" s="16"/>
      <c r="AH161" s="16">
        <v>661.129</v>
      </c>
      <c r="AI161" s="16">
        <v>377.597</v>
      </c>
      <c r="AJ161" s="16">
        <v>250.473</v>
      </c>
      <c r="AK161" s="16"/>
      <c r="AL161" s="16">
        <v>688.183</v>
      </c>
      <c r="AM161" s="16">
        <v>401.471</v>
      </c>
      <c r="AN161" s="16">
        <v>289.047</v>
      </c>
      <c r="AO161" s="16"/>
      <c r="AP161" s="16">
        <v>880.243</v>
      </c>
      <c r="AQ161" s="16">
        <v>454.543</v>
      </c>
      <c r="AR161" s="16">
        <v>296.317</v>
      </c>
      <c r="AS161" s="16"/>
      <c r="AT161" s="16">
        <v>1084.251</v>
      </c>
      <c r="AU161" s="16">
        <v>854.848</v>
      </c>
      <c r="AV161" s="16">
        <v>464.444</v>
      </c>
      <c r="AW161" s="16"/>
      <c r="AX161" s="16">
        <v>1408.107</v>
      </c>
      <c r="AY161" s="16">
        <v>1061.934</v>
      </c>
      <c r="AZ161" s="16">
        <v>74.234</v>
      </c>
      <c r="BA161" s="16"/>
      <c r="BB161" s="16">
        <v>1635.931</v>
      </c>
      <c r="BC161" s="16">
        <v>1181.043</v>
      </c>
      <c r="BD161" s="16">
        <v>347.072</v>
      </c>
      <c r="BE161" s="16"/>
      <c r="BF161" s="16">
        <v>1468.878</v>
      </c>
      <c r="BG161" s="16">
        <v>963.092</v>
      </c>
      <c r="BH161" s="16">
        <v>276.181</v>
      </c>
      <c r="BI161" s="16"/>
      <c r="BJ161" s="16">
        <v>2860.459</v>
      </c>
      <c r="BK161" s="16">
        <v>2317.824</v>
      </c>
      <c r="BL161" s="16">
        <v>366.713</v>
      </c>
      <c r="BM161" s="16"/>
      <c r="BN161" s="16">
        <v>2770.497</v>
      </c>
      <c r="BO161" s="16">
        <v>855.111</v>
      </c>
      <c r="BP161" s="16">
        <v>353.188</v>
      </c>
    </row>
    <row r="162" spans="1:68" ht="12">
      <c r="A162" s="1" t="s">
        <v>19</v>
      </c>
      <c r="B162" s="16">
        <v>7322.02674301364</v>
      </c>
      <c r="C162" s="16">
        <v>6493.579865328568</v>
      </c>
      <c r="D162" s="16">
        <v>15.763320893606823</v>
      </c>
      <c r="E162" s="16"/>
      <c r="F162" s="16">
        <v>5165.270327524334</v>
      </c>
      <c r="G162" s="16">
        <v>5057.336825924757</v>
      </c>
      <c r="H162" s="16">
        <v>9.407163896460938</v>
      </c>
      <c r="I162" s="16"/>
      <c r="J162" s="16">
        <v>4619.08721407655</v>
      </c>
      <c r="K162" s="16">
        <v>4591.56006135508</v>
      </c>
      <c r="L162" s="16">
        <v>13.01471385705506</v>
      </c>
      <c r="M162" s="16"/>
      <c r="N162" s="16">
        <v>4405.684688330927</v>
      </c>
      <c r="O162" s="16">
        <v>4265.820413204007</v>
      </c>
      <c r="P162" s="16">
        <v>14.88635365935536</v>
      </c>
      <c r="Q162" s="16"/>
      <c r="R162" s="16">
        <v>3682.921</v>
      </c>
      <c r="S162" s="16">
        <v>3662.687</v>
      </c>
      <c r="T162" s="16">
        <v>21.589</v>
      </c>
      <c r="U162" s="16"/>
      <c r="V162" s="16">
        <v>3274.704</v>
      </c>
      <c r="W162" s="16">
        <v>3244.124</v>
      </c>
      <c r="X162" s="16">
        <v>19.121</v>
      </c>
      <c r="Y162" s="16"/>
      <c r="Z162" s="16">
        <v>3179.237</v>
      </c>
      <c r="AA162" s="16">
        <v>3162.649</v>
      </c>
      <c r="AB162" s="16">
        <v>105.27</v>
      </c>
      <c r="AC162" s="16"/>
      <c r="AD162" s="16">
        <v>2918.583</v>
      </c>
      <c r="AE162" s="16">
        <v>2857.284</v>
      </c>
      <c r="AF162" s="16">
        <v>18.719</v>
      </c>
      <c r="AG162" s="16"/>
      <c r="AH162" s="16">
        <v>2694.48</v>
      </c>
      <c r="AI162" s="16">
        <v>2602.266</v>
      </c>
      <c r="AJ162" s="16">
        <v>60.16</v>
      </c>
      <c r="AK162" s="16"/>
      <c r="AL162" s="16">
        <v>2595.643</v>
      </c>
      <c r="AM162" s="16">
        <v>2211.768</v>
      </c>
      <c r="AN162" s="16">
        <v>93.238</v>
      </c>
      <c r="AO162" s="16"/>
      <c r="AP162" s="16">
        <v>2589.521</v>
      </c>
      <c r="AQ162" s="16">
        <v>2532.228</v>
      </c>
      <c r="AR162" s="16">
        <v>70.438</v>
      </c>
      <c r="AS162" s="16"/>
      <c r="AT162" s="16">
        <v>2040.727</v>
      </c>
      <c r="AU162" s="16">
        <v>2040.288</v>
      </c>
      <c r="AV162" s="16">
        <v>56.838</v>
      </c>
      <c r="AW162" s="16"/>
      <c r="AX162" s="16">
        <v>1723.025</v>
      </c>
      <c r="AY162" s="16">
        <v>1719.538</v>
      </c>
      <c r="AZ162" s="16">
        <v>0.424</v>
      </c>
      <c r="BA162" s="16"/>
      <c r="BB162" s="16">
        <v>1874.479</v>
      </c>
      <c r="BC162" s="16">
        <v>1848.534</v>
      </c>
      <c r="BD162" s="16">
        <v>5.98</v>
      </c>
      <c r="BE162" s="16"/>
      <c r="BF162" s="16">
        <v>1504.229</v>
      </c>
      <c r="BG162" s="16">
        <v>1504.229</v>
      </c>
      <c r="BH162" s="16">
        <v>26.616</v>
      </c>
      <c r="BI162" s="16"/>
      <c r="BJ162" s="16">
        <v>1479.722</v>
      </c>
      <c r="BK162" s="16">
        <v>1444.863</v>
      </c>
      <c r="BL162" s="16">
        <v>0</v>
      </c>
      <c r="BM162" s="16"/>
      <c r="BN162" s="16">
        <v>1253.043</v>
      </c>
      <c r="BO162" s="16">
        <v>1253.027</v>
      </c>
      <c r="BP162" s="16">
        <v>34.416</v>
      </c>
    </row>
    <row r="163" spans="1:68" ht="12">
      <c r="A163" s="1" t="s">
        <v>20</v>
      </c>
      <c r="B163" s="16">
        <v>43983.989800031115</v>
      </c>
      <c r="C163" s="16">
        <v>38500.67234454824</v>
      </c>
      <c r="D163" s="16">
        <v>7040.449961512884</v>
      </c>
      <c r="E163" s="16"/>
      <c r="F163" s="16">
        <v>46488.763063995924</v>
      </c>
      <c r="G163" s="16">
        <v>38711.49310586433</v>
      </c>
      <c r="H163" s="16">
        <v>4304.455791309203</v>
      </c>
      <c r="I163" s="16"/>
      <c r="J163" s="16">
        <v>34629.10647791889</v>
      </c>
      <c r="K163" s="16">
        <v>30861.70833613081</v>
      </c>
      <c r="L163" s="16">
        <v>6538.086114023354</v>
      </c>
      <c r="M163" s="16"/>
      <c r="N163" s="16">
        <v>28365.750314076646</v>
      </c>
      <c r="O163" s="16">
        <v>25591.93501077063</v>
      </c>
      <c r="P163" s="16">
        <v>5185.523206397372</v>
      </c>
      <c r="Q163" s="16"/>
      <c r="R163" s="16">
        <v>19973.443</v>
      </c>
      <c r="S163" s="16">
        <v>16065.864</v>
      </c>
      <c r="T163" s="16">
        <v>2591.895</v>
      </c>
      <c r="U163" s="16"/>
      <c r="V163" s="16">
        <v>7216.031</v>
      </c>
      <c r="W163" s="16">
        <v>5483.078</v>
      </c>
      <c r="X163" s="16">
        <v>3958.947</v>
      </c>
      <c r="Y163" s="16"/>
      <c r="Z163" s="16">
        <v>3721.019</v>
      </c>
      <c r="AA163" s="16">
        <v>2632.702</v>
      </c>
      <c r="AB163" s="16">
        <v>1446.888</v>
      </c>
      <c r="AC163" s="16"/>
      <c r="AD163" s="16">
        <v>2151.575</v>
      </c>
      <c r="AE163" s="16">
        <v>1080.583</v>
      </c>
      <c r="AF163" s="16">
        <v>974.732</v>
      </c>
      <c r="AG163" s="16"/>
      <c r="AH163" s="16">
        <v>1920.156</v>
      </c>
      <c r="AI163" s="16">
        <v>1121.715</v>
      </c>
      <c r="AJ163" s="16">
        <v>929.549</v>
      </c>
      <c r="AK163" s="16"/>
      <c r="AL163" s="16">
        <v>1676.803</v>
      </c>
      <c r="AM163" s="16">
        <v>1064.235</v>
      </c>
      <c r="AN163" s="16">
        <v>612.893</v>
      </c>
      <c r="AO163" s="16"/>
      <c r="AP163" s="16">
        <v>1514.561</v>
      </c>
      <c r="AQ163" s="16">
        <v>1014.565</v>
      </c>
      <c r="AR163" s="16">
        <v>520.724</v>
      </c>
      <c r="AS163" s="16"/>
      <c r="AT163" s="16">
        <v>1842.348</v>
      </c>
      <c r="AU163" s="16">
        <v>1229.624</v>
      </c>
      <c r="AV163" s="16">
        <v>578.313</v>
      </c>
      <c r="AW163" s="16"/>
      <c r="AX163" s="16">
        <v>2586.702</v>
      </c>
      <c r="AY163" s="16">
        <v>1848.383</v>
      </c>
      <c r="AZ163" s="16">
        <v>628.636</v>
      </c>
      <c r="BA163" s="16"/>
      <c r="BB163" s="16">
        <v>1948.785</v>
      </c>
      <c r="BC163" s="16">
        <v>1506.01</v>
      </c>
      <c r="BD163" s="16">
        <v>799.091</v>
      </c>
      <c r="BE163" s="16"/>
      <c r="BF163" s="16">
        <v>1516.337</v>
      </c>
      <c r="BG163" s="16">
        <v>1016.159</v>
      </c>
      <c r="BH163" s="16">
        <v>342</v>
      </c>
      <c r="BI163" s="16"/>
      <c r="BJ163" s="16">
        <v>1587.199</v>
      </c>
      <c r="BK163" s="16">
        <v>1086.166</v>
      </c>
      <c r="BL163" s="16">
        <v>473.553</v>
      </c>
      <c r="BM163" s="16"/>
      <c r="BN163" s="16">
        <v>2002.976</v>
      </c>
      <c r="BO163" s="16">
        <v>1232.779</v>
      </c>
      <c r="BP163" s="16">
        <v>457.611</v>
      </c>
    </row>
    <row r="164" spans="1:68" ht="12">
      <c r="A164" s="1" t="s">
        <v>21</v>
      </c>
      <c r="B164" s="16">
        <v>643.6805756659735</v>
      </c>
      <c r="C164" s="16">
        <v>268.3759179908455</v>
      </c>
      <c r="D164" s="16">
        <v>204.40956571640106</v>
      </c>
      <c r="E164" s="16"/>
      <c r="F164" s="16">
        <v>1585.6378027552325</v>
      </c>
      <c r="G164" s="16">
        <v>1298.55397684543</v>
      </c>
      <c r="H164" s="16">
        <v>161.13578514301463</v>
      </c>
      <c r="I164" s="16"/>
      <c r="J164" s="16">
        <v>3810.4190014822316</v>
      </c>
      <c r="K164" s="16">
        <v>3500.958027547811</v>
      </c>
      <c r="L164" s="16">
        <v>117.44229885294922</v>
      </c>
      <c r="M164" s="16"/>
      <c r="N164" s="16">
        <v>386.39902738203057</v>
      </c>
      <c r="O164" s="16">
        <v>160.3805690180723</v>
      </c>
      <c r="P164" s="16">
        <v>280.1144510765766</v>
      </c>
      <c r="Q164" s="16"/>
      <c r="R164" s="16">
        <v>989.566</v>
      </c>
      <c r="S164" s="16">
        <v>508.518</v>
      </c>
      <c r="T164" s="16">
        <v>249.693</v>
      </c>
      <c r="U164" s="16"/>
      <c r="V164" s="16">
        <v>517.673</v>
      </c>
      <c r="W164" s="16">
        <v>302.096</v>
      </c>
      <c r="X164" s="16">
        <v>471.676</v>
      </c>
      <c r="Y164" s="16"/>
      <c r="Z164" s="16">
        <v>66.698</v>
      </c>
      <c r="AA164" s="16">
        <v>58.156</v>
      </c>
      <c r="AB164" s="16">
        <v>56.865</v>
      </c>
      <c r="AC164" s="16"/>
      <c r="AD164" s="16">
        <v>136.836</v>
      </c>
      <c r="AE164" s="16">
        <v>99.456</v>
      </c>
      <c r="AF164" s="16">
        <v>0.516</v>
      </c>
      <c r="AG164" s="16"/>
      <c r="AH164" s="16">
        <v>27.941</v>
      </c>
      <c r="AI164" s="16">
        <v>27.618</v>
      </c>
      <c r="AJ164" s="16">
        <v>10.19</v>
      </c>
      <c r="AK164" s="16"/>
      <c r="AL164" s="16">
        <v>49.899</v>
      </c>
      <c r="AM164" s="16">
        <v>49.899</v>
      </c>
      <c r="AN164" s="16">
        <v>36.508</v>
      </c>
      <c r="AO164" s="16"/>
      <c r="AP164" s="16">
        <v>116.061</v>
      </c>
      <c r="AQ164" s="16">
        <v>32.458</v>
      </c>
      <c r="AR164" s="16">
        <v>0</v>
      </c>
      <c r="AS164" s="16"/>
      <c r="AT164" s="16">
        <v>156.612</v>
      </c>
      <c r="AU164" s="16">
        <v>79.533</v>
      </c>
      <c r="AV164" s="16">
        <v>27.954</v>
      </c>
      <c r="AW164" s="16"/>
      <c r="AX164" s="16">
        <v>106.754</v>
      </c>
      <c r="AY164" s="16">
        <v>1.897</v>
      </c>
      <c r="AZ164" s="16">
        <v>62.173</v>
      </c>
      <c r="BA164" s="16"/>
      <c r="BB164" s="16">
        <v>36.151</v>
      </c>
      <c r="BC164" s="16">
        <v>29.541</v>
      </c>
      <c r="BD164" s="16">
        <v>5.216</v>
      </c>
      <c r="BE164" s="16"/>
      <c r="BF164" s="16">
        <v>107.327</v>
      </c>
      <c r="BG164" s="16">
        <v>89.195</v>
      </c>
      <c r="BH164" s="16">
        <v>98.748</v>
      </c>
      <c r="BI164" s="16"/>
      <c r="BJ164" s="16">
        <v>160.325</v>
      </c>
      <c r="BK164" s="16">
        <v>31.922</v>
      </c>
      <c r="BL164" s="16">
        <v>17.236</v>
      </c>
      <c r="BM164" s="16"/>
      <c r="BN164" s="16">
        <v>246.063</v>
      </c>
      <c r="BO164" s="16">
        <v>246.063</v>
      </c>
      <c r="BP164" s="16">
        <v>78.325</v>
      </c>
    </row>
    <row r="165" spans="1:68" ht="12">
      <c r="A165" s="1" t="s">
        <v>22</v>
      </c>
      <c r="B165" s="16">
        <v>28.31474535198017</v>
      </c>
      <c r="C165" s="16">
        <v>12.705000647274193</v>
      </c>
      <c r="D165" s="16">
        <v>22.95322521555359</v>
      </c>
      <c r="E165" s="16"/>
      <c r="F165" s="16">
        <v>3.2161978018482853</v>
      </c>
      <c r="G165" s="16">
        <v>0</v>
      </c>
      <c r="H165" s="16">
        <v>0</v>
      </c>
      <c r="I165" s="16"/>
      <c r="J165" s="16">
        <v>0.15493706972684596</v>
      </c>
      <c r="K165" s="16">
        <v>0</v>
      </c>
      <c r="L165" s="16">
        <v>35.997045866537206</v>
      </c>
      <c r="M165" s="16"/>
      <c r="N165" s="16">
        <v>0.08160019005613886</v>
      </c>
      <c r="O165" s="16">
        <v>0</v>
      </c>
      <c r="P165" s="16">
        <v>0</v>
      </c>
      <c r="Q165" s="16"/>
      <c r="R165" s="16">
        <v>0.082</v>
      </c>
      <c r="S165" s="16">
        <v>0</v>
      </c>
      <c r="T165" s="16">
        <v>0</v>
      </c>
      <c r="U165" s="16"/>
      <c r="V165" s="16">
        <v>0</v>
      </c>
      <c r="W165" s="16">
        <v>0</v>
      </c>
      <c r="X165" s="16">
        <v>0</v>
      </c>
      <c r="Y165" s="16"/>
      <c r="Z165" s="16">
        <v>3.395</v>
      </c>
      <c r="AA165" s="16">
        <v>0</v>
      </c>
      <c r="AB165" s="16">
        <v>0</v>
      </c>
      <c r="AC165" s="16"/>
      <c r="AD165" s="16">
        <v>0.083</v>
      </c>
      <c r="AE165" s="16">
        <v>0</v>
      </c>
      <c r="AF165" s="16">
        <v>0</v>
      </c>
      <c r="AG165" s="16"/>
      <c r="AH165" s="16">
        <v>0</v>
      </c>
      <c r="AI165" s="16">
        <v>0</v>
      </c>
      <c r="AJ165" s="16">
        <v>0</v>
      </c>
      <c r="AK165" s="16"/>
      <c r="AL165" s="16">
        <v>0</v>
      </c>
      <c r="AM165" s="16">
        <v>0</v>
      </c>
      <c r="AN165" s="16">
        <v>0</v>
      </c>
      <c r="AO165" s="16"/>
      <c r="AP165" s="16">
        <v>4.276</v>
      </c>
      <c r="AQ165" s="16">
        <v>0</v>
      </c>
      <c r="AR165" s="16">
        <v>0</v>
      </c>
      <c r="AS165" s="16"/>
      <c r="AT165" s="16">
        <v>0</v>
      </c>
      <c r="AU165" s="16">
        <v>0</v>
      </c>
      <c r="AV165" s="16">
        <v>0</v>
      </c>
      <c r="AW165" s="16"/>
      <c r="AX165" s="16">
        <v>0</v>
      </c>
      <c r="AY165" s="16">
        <v>0</v>
      </c>
      <c r="AZ165" s="16">
        <v>0</v>
      </c>
      <c r="BA165" s="16"/>
      <c r="BB165" s="16">
        <v>0</v>
      </c>
      <c r="BC165" s="16">
        <v>0</v>
      </c>
      <c r="BD165" s="16">
        <v>0</v>
      </c>
      <c r="BE165" s="16"/>
      <c r="BF165" s="16">
        <v>0</v>
      </c>
      <c r="BG165" s="16">
        <v>0</v>
      </c>
      <c r="BH165" s="16">
        <v>0</v>
      </c>
      <c r="BI165" s="16"/>
      <c r="BJ165" s="16">
        <v>0</v>
      </c>
      <c r="BK165" s="16">
        <v>0</v>
      </c>
      <c r="BL165" s="16">
        <v>0</v>
      </c>
      <c r="BM165" s="16"/>
      <c r="BN165" s="16">
        <v>0</v>
      </c>
      <c r="BO165" s="16">
        <v>0</v>
      </c>
      <c r="BP165" s="16">
        <v>0</v>
      </c>
    </row>
    <row r="166" spans="1:68" ht="12">
      <c r="A166" s="1" t="s">
        <v>23</v>
      </c>
      <c r="B166" s="16">
        <v>266111.9795616876</v>
      </c>
      <c r="C166" s="16">
        <v>181440.3677955511</v>
      </c>
      <c r="D166" s="16">
        <v>79024.89827025632</v>
      </c>
      <c r="E166" s="16"/>
      <c r="F166" s="16">
        <v>219181.673973232</v>
      </c>
      <c r="G166" s="16">
        <v>159024.0610440835</v>
      </c>
      <c r="H166" s="16">
        <v>71447.17470982246</v>
      </c>
      <c r="I166" s="16"/>
      <c r="J166" s="16">
        <v>207274.55365212497</v>
      </c>
      <c r="K166" s="16">
        <v>157981.42820990874</v>
      </c>
      <c r="L166" s="16">
        <v>53687.19238535948</v>
      </c>
      <c r="M166" s="16"/>
      <c r="N166" s="16">
        <v>197118.42792878483</v>
      </c>
      <c r="O166" s="16">
        <v>150063.46808562204</v>
      </c>
      <c r="P166" s="16">
        <v>52380.589738813534</v>
      </c>
      <c r="Q166" s="16"/>
      <c r="R166" s="16">
        <v>136202.082</v>
      </c>
      <c r="S166" s="16">
        <v>93622.458</v>
      </c>
      <c r="T166" s="16">
        <v>42866.868</v>
      </c>
      <c r="U166" s="16"/>
      <c r="V166" s="16">
        <v>64930.7</v>
      </c>
      <c r="W166" s="16">
        <v>49402.815</v>
      </c>
      <c r="X166" s="16">
        <v>43270.508</v>
      </c>
      <c r="Y166" s="16"/>
      <c r="Z166" s="16">
        <v>54006.385</v>
      </c>
      <c r="AA166" s="16">
        <v>42732.32</v>
      </c>
      <c r="AB166" s="16">
        <v>18039.264</v>
      </c>
      <c r="AC166" s="16"/>
      <c r="AD166" s="16">
        <v>49682.619</v>
      </c>
      <c r="AE166" s="16">
        <v>38201.849</v>
      </c>
      <c r="AF166" s="16">
        <v>10814.894</v>
      </c>
      <c r="AG166" s="16"/>
      <c r="AH166" s="16">
        <v>46422.325</v>
      </c>
      <c r="AI166" s="16">
        <v>33770.274</v>
      </c>
      <c r="AJ166" s="16">
        <v>11286.504</v>
      </c>
      <c r="AK166" s="16"/>
      <c r="AL166" s="16">
        <v>38227.741</v>
      </c>
      <c r="AM166" s="16">
        <v>29410.994</v>
      </c>
      <c r="AN166" s="16">
        <v>12448.327</v>
      </c>
      <c r="AO166" s="16"/>
      <c r="AP166" s="16">
        <v>39146.029</v>
      </c>
      <c r="AQ166" s="16">
        <v>29290.809</v>
      </c>
      <c r="AR166" s="16">
        <v>7766.739</v>
      </c>
      <c r="AS166" s="16"/>
      <c r="AT166" s="16">
        <v>40060.928</v>
      </c>
      <c r="AU166" s="16">
        <v>30999.526</v>
      </c>
      <c r="AV166" s="16">
        <v>9936.644</v>
      </c>
      <c r="AW166" s="16"/>
      <c r="AX166" s="16">
        <f>SUM(AX157:AX165)</f>
        <v>37214.606</v>
      </c>
      <c r="AY166" s="16">
        <f>SUM(AY157:AY165)</f>
        <v>28251.628000000004</v>
      </c>
      <c r="AZ166" s="16">
        <f>SUM(AZ157:AZ165)</f>
        <v>8122.693999999999</v>
      </c>
      <c r="BA166" s="16"/>
      <c r="BB166" s="16">
        <v>39567.042</v>
      </c>
      <c r="BC166" s="16">
        <v>32075.576</v>
      </c>
      <c r="BD166" s="16">
        <v>8835.122</v>
      </c>
      <c r="BE166" s="16"/>
      <c r="BF166" s="16">
        <v>36935.439</v>
      </c>
      <c r="BG166" s="16">
        <v>29815.458</v>
      </c>
      <c r="BH166" s="16">
        <v>6888.42</v>
      </c>
      <c r="BI166" s="16"/>
      <c r="BJ166" s="16">
        <f>SUM(BJ157:BJ165)</f>
        <v>35265.526999999995</v>
      </c>
      <c r="BK166" s="16">
        <f>SUM(BK157:BK165)</f>
        <v>28539.434000000005</v>
      </c>
      <c r="BL166" s="16">
        <f>SUM(BL157:BL165)</f>
        <v>6496.369999999999</v>
      </c>
      <c r="BM166" s="16"/>
      <c r="BN166" s="16">
        <f>SUM(BN157:BN165)</f>
        <v>36776.013000000006</v>
      </c>
      <c r="BO166" s="16">
        <f>SUM(BO157:BO165)</f>
        <v>28285.73999999999</v>
      </c>
      <c r="BP166" s="16">
        <f>SUM(BP157:BP165)</f>
        <v>6103.803</v>
      </c>
    </row>
    <row r="167" spans="2:68" ht="12"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</row>
    <row r="168" spans="1:68" ht="12">
      <c r="A168" s="1" t="s">
        <v>35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</row>
    <row r="169" spans="1:68" ht="12">
      <c r="A169" s="1" t="s">
        <v>14</v>
      </c>
      <c r="B169" s="18" t="s">
        <v>0</v>
      </c>
      <c r="C169" s="18" t="s">
        <v>0</v>
      </c>
      <c r="D169" s="18" t="s">
        <v>0</v>
      </c>
      <c r="E169" s="18"/>
      <c r="F169" s="18" t="s">
        <v>0</v>
      </c>
      <c r="G169" s="18" t="s">
        <v>0</v>
      </c>
      <c r="H169" s="18" t="s">
        <v>0</v>
      </c>
      <c r="I169" s="18"/>
      <c r="J169" s="18" t="s">
        <v>0</v>
      </c>
      <c r="K169" s="18" t="s">
        <v>0</v>
      </c>
      <c r="L169" s="18" t="s">
        <v>0</v>
      </c>
      <c r="M169" s="18"/>
      <c r="N169" s="18" t="s">
        <v>0</v>
      </c>
      <c r="O169" s="18" t="s">
        <v>0</v>
      </c>
      <c r="P169" s="18" t="s">
        <v>0</v>
      </c>
      <c r="Q169" s="18"/>
      <c r="R169" s="18" t="s">
        <v>0</v>
      </c>
      <c r="S169" s="18" t="s">
        <v>0</v>
      </c>
      <c r="T169" s="18" t="s">
        <v>0</v>
      </c>
      <c r="U169" s="18"/>
      <c r="V169" s="18" t="s">
        <v>0</v>
      </c>
      <c r="W169" s="18" t="s">
        <v>0</v>
      </c>
      <c r="X169" s="18" t="s">
        <v>0</v>
      </c>
      <c r="Y169" s="18"/>
      <c r="Z169" s="18" t="s">
        <v>0</v>
      </c>
      <c r="AA169" s="18" t="s">
        <v>0</v>
      </c>
      <c r="AB169" s="18" t="s">
        <v>0</v>
      </c>
      <c r="AC169" s="18"/>
      <c r="AD169" s="18" t="s">
        <v>0</v>
      </c>
      <c r="AE169" s="18" t="s">
        <v>0</v>
      </c>
      <c r="AF169" s="18" t="s">
        <v>0</v>
      </c>
      <c r="AG169" s="18"/>
      <c r="AH169" s="18" t="s">
        <v>0</v>
      </c>
      <c r="AI169" s="18" t="s">
        <v>0</v>
      </c>
      <c r="AJ169" s="18" t="s">
        <v>0</v>
      </c>
      <c r="AK169" s="18"/>
      <c r="AL169" s="18" t="s">
        <v>0</v>
      </c>
      <c r="AM169" s="18" t="s">
        <v>0</v>
      </c>
      <c r="AN169" s="18" t="s">
        <v>0</v>
      </c>
      <c r="AO169" s="18"/>
      <c r="AP169" s="18" t="s">
        <v>0</v>
      </c>
      <c r="AQ169" s="18" t="s">
        <v>0</v>
      </c>
      <c r="AR169" s="18" t="s">
        <v>0</v>
      </c>
      <c r="AS169" s="18"/>
      <c r="AT169" s="18" t="s">
        <v>0</v>
      </c>
      <c r="AU169" s="18" t="s">
        <v>0</v>
      </c>
      <c r="AV169" s="18" t="s">
        <v>0</v>
      </c>
      <c r="AW169" s="18"/>
      <c r="AX169" s="18" t="s">
        <v>0</v>
      </c>
      <c r="AY169" s="18" t="s">
        <v>0</v>
      </c>
      <c r="AZ169" s="18" t="s">
        <v>0</v>
      </c>
      <c r="BA169" s="18"/>
      <c r="BB169" s="18" t="s">
        <v>0</v>
      </c>
      <c r="BC169" s="18" t="s">
        <v>0</v>
      </c>
      <c r="BD169" s="18" t="s">
        <v>0</v>
      </c>
      <c r="BE169" s="18"/>
      <c r="BF169" s="18" t="s">
        <v>0</v>
      </c>
      <c r="BG169" s="18" t="s">
        <v>0</v>
      </c>
      <c r="BH169" s="18" t="s">
        <v>0</v>
      </c>
      <c r="BI169" s="18"/>
      <c r="BJ169" s="18" t="s">
        <v>0</v>
      </c>
      <c r="BK169" s="18" t="s">
        <v>0</v>
      </c>
      <c r="BL169" s="18" t="s">
        <v>0</v>
      </c>
      <c r="BM169" s="18"/>
      <c r="BN169" s="18" t="s">
        <v>0</v>
      </c>
      <c r="BO169" s="18" t="s">
        <v>0</v>
      </c>
      <c r="BP169" s="18" t="s">
        <v>0</v>
      </c>
    </row>
    <row r="170" spans="1:68" ht="12">
      <c r="A170" s="1" t="s">
        <v>15</v>
      </c>
      <c r="B170" s="18" t="s">
        <v>0</v>
      </c>
      <c r="C170" s="18" t="s">
        <v>0</v>
      </c>
      <c r="D170" s="18" t="s">
        <v>0</v>
      </c>
      <c r="E170" s="18"/>
      <c r="F170" s="18" t="s">
        <v>0</v>
      </c>
      <c r="G170" s="18" t="s">
        <v>0</v>
      </c>
      <c r="H170" s="18" t="s">
        <v>0</v>
      </c>
      <c r="I170" s="18"/>
      <c r="J170" s="18" t="s">
        <v>0</v>
      </c>
      <c r="K170" s="18" t="s">
        <v>0</v>
      </c>
      <c r="L170" s="18" t="s">
        <v>0</v>
      </c>
      <c r="M170" s="18"/>
      <c r="N170" s="18" t="s">
        <v>0</v>
      </c>
      <c r="O170" s="18" t="s">
        <v>0</v>
      </c>
      <c r="P170" s="18" t="s">
        <v>0</v>
      </c>
      <c r="Q170" s="18"/>
      <c r="R170" s="18" t="s">
        <v>0</v>
      </c>
      <c r="S170" s="18" t="s">
        <v>0</v>
      </c>
      <c r="T170" s="18" t="s">
        <v>0</v>
      </c>
      <c r="U170" s="18"/>
      <c r="V170" s="18" t="s">
        <v>0</v>
      </c>
      <c r="W170" s="18" t="s">
        <v>0</v>
      </c>
      <c r="X170" s="18" t="s">
        <v>0</v>
      </c>
      <c r="Y170" s="18"/>
      <c r="Z170" s="18" t="s">
        <v>0</v>
      </c>
      <c r="AA170" s="18" t="s">
        <v>0</v>
      </c>
      <c r="AB170" s="18" t="s">
        <v>0</v>
      </c>
      <c r="AC170" s="18"/>
      <c r="AD170" s="18" t="s">
        <v>0</v>
      </c>
      <c r="AE170" s="18" t="s">
        <v>0</v>
      </c>
      <c r="AF170" s="18" t="s">
        <v>0</v>
      </c>
      <c r="AG170" s="18"/>
      <c r="AH170" s="18" t="s">
        <v>0</v>
      </c>
      <c r="AI170" s="18" t="s">
        <v>0</v>
      </c>
      <c r="AJ170" s="18" t="s">
        <v>0</v>
      </c>
      <c r="AK170" s="18"/>
      <c r="AL170" s="18" t="s">
        <v>0</v>
      </c>
      <c r="AM170" s="18" t="s">
        <v>0</v>
      </c>
      <c r="AN170" s="18" t="s">
        <v>0</v>
      </c>
      <c r="AO170" s="18"/>
      <c r="AP170" s="18" t="s">
        <v>0</v>
      </c>
      <c r="AQ170" s="18" t="s">
        <v>0</v>
      </c>
      <c r="AR170" s="18" t="s">
        <v>0</v>
      </c>
      <c r="AS170" s="18"/>
      <c r="AT170" s="18" t="s">
        <v>0</v>
      </c>
      <c r="AU170" s="18" t="s">
        <v>0</v>
      </c>
      <c r="AV170" s="18" t="s">
        <v>0</v>
      </c>
      <c r="AW170" s="18"/>
      <c r="AX170" s="18" t="s">
        <v>0</v>
      </c>
      <c r="AY170" s="18" t="s">
        <v>0</v>
      </c>
      <c r="AZ170" s="18" t="s">
        <v>0</v>
      </c>
      <c r="BA170" s="18"/>
      <c r="BB170" s="18" t="s">
        <v>0</v>
      </c>
      <c r="BC170" s="18" t="s">
        <v>0</v>
      </c>
      <c r="BD170" s="18" t="s">
        <v>0</v>
      </c>
      <c r="BE170" s="18"/>
      <c r="BF170" s="18" t="s">
        <v>0</v>
      </c>
      <c r="BG170" s="18" t="s">
        <v>0</v>
      </c>
      <c r="BH170" s="18" t="s">
        <v>0</v>
      </c>
      <c r="BI170" s="18"/>
      <c r="BJ170" s="18" t="s">
        <v>0</v>
      </c>
      <c r="BK170" s="18" t="s">
        <v>0</v>
      </c>
      <c r="BL170" s="18" t="s">
        <v>0</v>
      </c>
      <c r="BM170" s="18"/>
      <c r="BN170" s="18" t="s">
        <v>0</v>
      </c>
      <c r="BO170" s="18" t="s">
        <v>0</v>
      </c>
      <c r="BP170" s="18" t="s">
        <v>0</v>
      </c>
    </row>
    <row r="171" spans="1:68" ht="12">
      <c r="A171" s="1" t="s">
        <v>16</v>
      </c>
      <c r="B171" s="18" t="s">
        <v>0</v>
      </c>
      <c r="C171" s="18" t="s">
        <v>0</v>
      </c>
      <c r="D171" s="18" t="s">
        <v>0</v>
      </c>
      <c r="E171" s="18"/>
      <c r="F171" s="18" t="s">
        <v>0</v>
      </c>
      <c r="G171" s="18" t="s">
        <v>0</v>
      </c>
      <c r="H171" s="18" t="s">
        <v>0</v>
      </c>
      <c r="I171" s="18"/>
      <c r="J171" s="18" t="s">
        <v>0</v>
      </c>
      <c r="K171" s="18" t="s">
        <v>0</v>
      </c>
      <c r="L171" s="18" t="s">
        <v>0</v>
      </c>
      <c r="M171" s="18"/>
      <c r="N171" s="18" t="s">
        <v>0</v>
      </c>
      <c r="O171" s="18" t="s">
        <v>0</v>
      </c>
      <c r="P171" s="18" t="s">
        <v>0</v>
      </c>
      <c r="Q171" s="18"/>
      <c r="R171" s="18" t="s">
        <v>0</v>
      </c>
      <c r="S171" s="18" t="s">
        <v>0</v>
      </c>
      <c r="T171" s="18" t="s">
        <v>0</v>
      </c>
      <c r="U171" s="18"/>
      <c r="V171" s="18" t="s">
        <v>0</v>
      </c>
      <c r="W171" s="18" t="s">
        <v>0</v>
      </c>
      <c r="X171" s="18" t="s">
        <v>0</v>
      </c>
      <c r="Y171" s="18"/>
      <c r="Z171" s="18" t="s">
        <v>0</v>
      </c>
      <c r="AA171" s="18" t="s">
        <v>0</v>
      </c>
      <c r="AB171" s="18" t="s">
        <v>0</v>
      </c>
      <c r="AC171" s="18"/>
      <c r="AD171" s="18" t="s">
        <v>0</v>
      </c>
      <c r="AE171" s="18" t="s">
        <v>0</v>
      </c>
      <c r="AF171" s="18" t="s">
        <v>0</v>
      </c>
      <c r="AG171" s="18"/>
      <c r="AH171" s="18" t="s">
        <v>0</v>
      </c>
      <c r="AI171" s="18" t="s">
        <v>0</v>
      </c>
      <c r="AJ171" s="18" t="s">
        <v>0</v>
      </c>
      <c r="AK171" s="18"/>
      <c r="AL171" s="18" t="s">
        <v>0</v>
      </c>
      <c r="AM171" s="18" t="s">
        <v>0</v>
      </c>
      <c r="AN171" s="18" t="s">
        <v>0</v>
      </c>
      <c r="AO171" s="18"/>
      <c r="AP171" s="18" t="s">
        <v>0</v>
      </c>
      <c r="AQ171" s="18" t="s">
        <v>0</v>
      </c>
      <c r="AR171" s="18" t="s">
        <v>0</v>
      </c>
      <c r="AS171" s="18"/>
      <c r="AT171" s="18" t="s">
        <v>0</v>
      </c>
      <c r="AU171" s="18" t="s">
        <v>0</v>
      </c>
      <c r="AV171" s="18" t="s">
        <v>0</v>
      </c>
      <c r="AW171" s="18"/>
      <c r="AX171" s="18" t="s">
        <v>0</v>
      </c>
      <c r="AY171" s="18" t="s">
        <v>0</v>
      </c>
      <c r="AZ171" s="18" t="s">
        <v>0</v>
      </c>
      <c r="BA171" s="18"/>
      <c r="BB171" s="18" t="s">
        <v>0</v>
      </c>
      <c r="BC171" s="18" t="s">
        <v>0</v>
      </c>
      <c r="BD171" s="18" t="s">
        <v>0</v>
      </c>
      <c r="BE171" s="18"/>
      <c r="BF171" s="18" t="s">
        <v>0</v>
      </c>
      <c r="BG171" s="18" t="s">
        <v>0</v>
      </c>
      <c r="BH171" s="18" t="s">
        <v>0</v>
      </c>
      <c r="BI171" s="18"/>
      <c r="BJ171" s="18" t="s">
        <v>0</v>
      </c>
      <c r="BK171" s="18" t="s">
        <v>0</v>
      </c>
      <c r="BL171" s="18" t="s">
        <v>0</v>
      </c>
      <c r="BM171" s="18"/>
      <c r="BN171" s="18" t="s">
        <v>0</v>
      </c>
      <c r="BO171" s="18" t="s">
        <v>0</v>
      </c>
      <c r="BP171" s="18" t="s">
        <v>0</v>
      </c>
    </row>
    <row r="172" spans="1:68" ht="12">
      <c r="A172" s="1" t="s">
        <v>17</v>
      </c>
      <c r="B172" s="18" t="s">
        <v>0</v>
      </c>
      <c r="C172" s="18" t="s">
        <v>0</v>
      </c>
      <c r="D172" s="18" t="s">
        <v>0</v>
      </c>
      <c r="E172" s="18"/>
      <c r="F172" s="18" t="s">
        <v>0</v>
      </c>
      <c r="G172" s="18" t="s">
        <v>0</v>
      </c>
      <c r="H172" s="18" t="s">
        <v>0</v>
      </c>
      <c r="I172" s="18"/>
      <c r="J172" s="18" t="s">
        <v>0</v>
      </c>
      <c r="K172" s="18" t="s">
        <v>0</v>
      </c>
      <c r="L172" s="18" t="s">
        <v>0</v>
      </c>
      <c r="M172" s="18"/>
      <c r="N172" s="18" t="s">
        <v>0</v>
      </c>
      <c r="O172" s="18" t="s">
        <v>0</v>
      </c>
      <c r="P172" s="18" t="s">
        <v>0</v>
      </c>
      <c r="Q172" s="18"/>
      <c r="R172" s="18" t="s">
        <v>0</v>
      </c>
      <c r="S172" s="18" t="s">
        <v>0</v>
      </c>
      <c r="T172" s="18" t="s">
        <v>0</v>
      </c>
      <c r="U172" s="18"/>
      <c r="V172" s="18" t="s">
        <v>0</v>
      </c>
      <c r="W172" s="18" t="s">
        <v>0</v>
      </c>
      <c r="X172" s="18" t="s">
        <v>0</v>
      </c>
      <c r="Y172" s="18"/>
      <c r="Z172" s="18" t="s">
        <v>0</v>
      </c>
      <c r="AA172" s="18" t="s">
        <v>0</v>
      </c>
      <c r="AB172" s="18" t="s">
        <v>0</v>
      </c>
      <c r="AC172" s="18"/>
      <c r="AD172" s="18" t="s">
        <v>0</v>
      </c>
      <c r="AE172" s="18" t="s">
        <v>0</v>
      </c>
      <c r="AF172" s="18" t="s">
        <v>0</v>
      </c>
      <c r="AG172" s="18"/>
      <c r="AH172" s="18" t="s">
        <v>0</v>
      </c>
      <c r="AI172" s="18" t="s">
        <v>0</v>
      </c>
      <c r="AJ172" s="18" t="s">
        <v>0</v>
      </c>
      <c r="AK172" s="18"/>
      <c r="AL172" s="18" t="s">
        <v>0</v>
      </c>
      <c r="AM172" s="18" t="s">
        <v>0</v>
      </c>
      <c r="AN172" s="18" t="s">
        <v>0</v>
      </c>
      <c r="AO172" s="18"/>
      <c r="AP172" s="18" t="s">
        <v>0</v>
      </c>
      <c r="AQ172" s="18" t="s">
        <v>0</v>
      </c>
      <c r="AR172" s="18" t="s">
        <v>0</v>
      </c>
      <c r="AS172" s="18"/>
      <c r="AT172" s="18" t="s">
        <v>0</v>
      </c>
      <c r="AU172" s="18" t="s">
        <v>0</v>
      </c>
      <c r="AV172" s="18" t="s">
        <v>0</v>
      </c>
      <c r="AW172" s="18"/>
      <c r="AX172" s="18" t="s">
        <v>0</v>
      </c>
      <c r="AY172" s="18" t="s">
        <v>0</v>
      </c>
      <c r="AZ172" s="18" t="s">
        <v>0</v>
      </c>
      <c r="BA172" s="18"/>
      <c r="BB172" s="18" t="s">
        <v>0</v>
      </c>
      <c r="BC172" s="18" t="s">
        <v>0</v>
      </c>
      <c r="BD172" s="18" t="s">
        <v>0</v>
      </c>
      <c r="BE172" s="18"/>
      <c r="BF172" s="18" t="s">
        <v>0</v>
      </c>
      <c r="BG172" s="18" t="s">
        <v>0</v>
      </c>
      <c r="BH172" s="18" t="s">
        <v>0</v>
      </c>
      <c r="BI172" s="18"/>
      <c r="BJ172" s="18" t="s">
        <v>0</v>
      </c>
      <c r="BK172" s="18" t="s">
        <v>0</v>
      </c>
      <c r="BL172" s="18" t="s">
        <v>0</v>
      </c>
      <c r="BM172" s="18"/>
      <c r="BN172" s="18" t="s">
        <v>0</v>
      </c>
      <c r="BO172" s="18" t="s">
        <v>0</v>
      </c>
      <c r="BP172" s="18" t="s">
        <v>0</v>
      </c>
    </row>
    <row r="173" spans="1:68" ht="12">
      <c r="A173" s="1" t="s">
        <v>18</v>
      </c>
      <c r="B173" s="18" t="s">
        <v>0</v>
      </c>
      <c r="C173" s="18" t="s">
        <v>0</v>
      </c>
      <c r="D173" s="18" t="s">
        <v>0</v>
      </c>
      <c r="E173" s="18"/>
      <c r="F173" s="18" t="s">
        <v>0</v>
      </c>
      <c r="G173" s="18" t="s">
        <v>0</v>
      </c>
      <c r="H173" s="18" t="s">
        <v>0</v>
      </c>
      <c r="I173" s="18"/>
      <c r="J173" s="18" t="s">
        <v>0</v>
      </c>
      <c r="K173" s="18" t="s">
        <v>0</v>
      </c>
      <c r="L173" s="18" t="s">
        <v>0</v>
      </c>
      <c r="M173" s="18"/>
      <c r="N173" s="18" t="s">
        <v>0</v>
      </c>
      <c r="O173" s="18" t="s">
        <v>0</v>
      </c>
      <c r="P173" s="18" t="s">
        <v>0</v>
      </c>
      <c r="Q173" s="18"/>
      <c r="R173" s="18" t="s">
        <v>0</v>
      </c>
      <c r="S173" s="18" t="s">
        <v>0</v>
      </c>
      <c r="T173" s="18" t="s">
        <v>0</v>
      </c>
      <c r="U173" s="18"/>
      <c r="V173" s="18" t="s">
        <v>0</v>
      </c>
      <c r="W173" s="18" t="s">
        <v>0</v>
      </c>
      <c r="X173" s="18" t="s">
        <v>0</v>
      </c>
      <c r="Y173" s="18"/>
      <c r="Z173" s="18" t="s">
        <v>0</v>
      </c>
      <c r="AA173" s="18" t="s">
        <v>0</v>
      </c>
      <c r="AB173" s="18" t="s">
        <v>0</v>
      </c>
      <c r="AC173" s="18"/>
      <c r="AD173" s="18" t="s">
        <v>0</v>
      </c>
      <c r="AE173" s="18" t="s">
        <v>0</v>
      </c>
      <c r="AF173" s="18" t="s">
        <v>0</v>
      </c>
      <c r="AG173" s="18"/>
      <c r="AH173" s="18" t="s">
        <v>0</v>
      </c>
      <c r="AI173" s="18" t="s">
        <v>0</v>
      </c>
      <c r="AJ173" s="18" t="s">
        <v>0</v>
      </c>
      <c r="AK173" s="18"/>
      <c r="AL173" s="18" t="s">
        <v>0</v>
      </c>
      <c r="AM173" s="18" t="s">
        <v>0</v>
      </c>
      <c r="AN173" s="18" t="s">
        <v>0</v>
      </c>
      <c r="AO173" s="18"/>
      <c r="AP173" s="18" t="s">
        <v>0</v>
      </c>
      <c r="AQ173" s="18" t="s">
        <v>0</v>
      </c>
      <c r="AR173" s="18" t="s">
        <v>0</v>
      </c>
      <c r="AS173" s="18"/>
      <c r="AT173" s="18" t="s">
        <v>0</v>
      </c>
      <c r="AU173" s="18" t="s">
        <v>0</v>
      </c>
      <c r="AV173" s="18" t="s">
        <v>0</v>
      </c>
      <c r="AW173" s="18"/>
      <c r="AX173" s="18" t="s">
        <v>0</v>
      </c>
      <c r="AY173" s="18" t="s">
        <v>0</v>
      </c>
      <c r="AZ173" s="18" t="s">
        <v>0</v>
      </c>
      <c r="BA173" s="18"/>
      <c r="BB173" s="18" t="s">
        <v>0</v>
      </c>
      <c r="BC173" s="18" t="s">
        <v>0</v>
      </c>
      <c r="BD173" s="18" t="s">
        <v>0</v>
      </c>
      <c r="BE173" s="18"/>
      <c r="BF173" s="18" t="s">
        <v>0</v>
      </c>
      <c r="BG173" s="18" t="s">
        <v>0</v>
      </c>
      <c r="BH173" s="18" t="s">
        <v>0</v>
      </c>
      <c r="BI173" s="18"/>
      <c r="BJ173" s="18" t="s">
        <v>0</v>
      </c>
      <c r="BK173" s="18" t="s">
        <v>0</v>
      </c>
      <c r="BL173" s="18" t="s">
        <v>0</v>
      </c>
      <c r="BM173" s="18"/>
      <c r="BN173" s="18" t="s">
        <v>0</v>
      </c>
      <c r="BO173" s="18" t="s">
        <v>0</v>
      </c>
      <c r="BP173" s="18" t="s">
        <v>0</v>
      </c>
    </row>
    <row r="174" spans="1:68" ht="12">
      <c r="A174" s="1" t="s">
        <v>19</v>
      </c>
      <c r="B174" s="18" t="s">
        <v>0</v>
      </c>
      <c r="C174" s="18" t="s">
        <v>0</v>
      </c>
      <c r="D174" s="18" t="s">
        <v>0</v>
      </c>
      <c r="E174" s="18"/>
      <c r="F174" s="18" t="s">
        <v>0</v>
      </c>
      <c r="G174" s="18" t="s">
        <v>0</v>
      </c>
      <c r="H174" s="18" t="s">
        <v>0</v>
      </c>
      <c r="I174" s="18"/>
      <c r="J174" s="18" t="s">
        <v>0</v>
      </c>
      <c r="K174" s="18" t="s">
        <v>0</v>
      </c>
      <c r="L174" s="18" t="s">
        <v>0</v>
      </c>
      <c r="M174" s="18"/>
      <c r="N174" s="18" t="s">
        <v>0</v>
      </c>
      <c r="O174" s="18" t="s">
        <v>0</v>
      </c>
      <c r="P174" s="18" t="s">
        <v>0</v>
      </c>
      <c r="Q174" s="18"/>
      <c r="R174" s="18" t="s">
        <v>0</v>
      </c>
      <c r="S174" s="18" t="s">
        <v>0</v>
      </c>
      <c r="T174" s="18" t="s">
        <v>0</v>
      </c>
      <c r="U174" s="18"/>
      <c r="V174" s="18" t="s">
        <v>0</v>
      </c>
      <c r="W174" s="18" t="s">
        <v>0</v>
      </c>
      <c r="X174" s="18" t="s">
        <v>0</v>
      </c>
      <c r="Y174" s="18"/>
      <c r="Z174" s="18" t="s">
        <v>0</v>
      </c>
      <c r="AA174" s="18" t="s">
        <v>0</v>
      </c>
      <c r="AB174" s="18" t="s">
        <v>0</v>
      </c>
      <c r="AC174" s="18"/>
      <c r="AD174" s="18" t="s">
        <v>0</v>
      </c>
      <c r="AE174" s="18" t="s">
        <v>0</v>
      </c>
      <c r="AF174" s="18" t="s">
        <v>0</v>
      </c>
      <c r="AG174" s="18"/>
      <c r="AH174" s="18" t="s">
        <v>0</v>
      </c>
      <c r="AI174" s="18" t="s">
        <v>0</v>
      </c>
      <c r="AJ174" s="18" t="s">
        <v>0</v>
      </c>
      <c r="AK174" s="18"/>
      <c r="AL174" s="18" t="s">
        <v>0</v>
      </c>
      <c r="AM174" s="18" t="s">
        <v>0</v>
      </c>
      <c r="AN174" s="18" t="s">
        <v>0</v>
      </c>
      <c r="AO174" s="18"/>
      <c r="AP174" s="18" t="s">
        <v>0</v>
      </c>
      <c r="AQ174" s="18" t="s">
        <v>0</v>
      </c>
      <c r="AR174" s="18" t="s">
        <v>0</v>
      </c>
      <c r="AS174" s="18"/>
      <c r="AT174" s="18" t="s">
        <v>0</v>
      </c>
      <c r="AU174" s="18" t="s">
        <v>0</v>
      </c>
      <c r="AV174" s="18" t="s">
        <v>0</v>
      </c>
      <c r="AW174" s="18"/>
      <c r="AX174" s="18" t="s">
        <v>0</v>
      </c>
      <c r="AY174" s="18" t="s">
        <v>0</v>
      </c>
      <c r="AZ174" s="18" t="s">
        <v>0</v>
      </c>
      <c r="BA174" s="18"/>
      <c r="BB174" s="18" t="s">
        <v>0</v>
      </c>
      <c r="BC174" s="18" t="s">
        <v>0</v>
      </c>
      <c r="BD174" s="18" t="s">
        <v>0</v>
      </c>
      <c r="BE174" s="18"/>
      <c r="BF174" s="18" t="s">
        <v>0</v>
      </c>
      <c r="BG174" s="18" t="s">
        <v>0</v>
      </c>
      <c r="BH174" s="18" t="s">
        <v>0</v>
      </c>
      <c r="BI174" s="18"/>
      <c r="BJ174" s="18" t="s">
        <v>0</v>
      </c>
      <c r="BK174" s="18" t="s">
        <v>0</v>
      </c>
      <c r="BL174" s="18" t="s">
        <v>0</v>
      </c>
      <c r="BM174" s="18"/>
      <c r="BN174" s="18" t="s">
        <v>0</v>
      </c>
      <c r="BO174" s="18" t="s">
        <v>0</v>
      </c>
      <c r="BP174" s="18" t="s">
        <v>0</v>
      </c>
    </row>
    <row r="175" spans="1:68" ht="12">
      <c r="A175" s="1" t="s">
        <v>20</v>
      </c>
      <c r="B175" s="18" t="s">
        <v>0</v>
      </c>
      <c r="C175" s="18" t="s">
        <v>0</v>
      </c>
      <c r="D175" s="18" t="s">
        <v>0</v>
      </c>
      <c r="E175" s="18"/>
      <c r="F175" s="18" t="s">
        <v>0</v>
      </c>
      <c r="G175" s="18" t="s">
        <v>0</v>
      </c>
      <c r="H175" s="18" t="s">
        <v>0</v>
      </c>
      <c r="I175" s="18"/>
      <c r="J175" s="18" t="s">
        <v>0</v>
      </c>
      <c r="K175" s="18" t="s">
        <v>0</v>
      </c>
      <c r="L175" s="18" t="s">
        <v>0</v>
      </c>
      <c r="M175" s="18"/>
      <c r="N175" s="18" t="s">
        <v>0</v>
      </c>
      <c r="O175" s="18" t="s">
        <v>0</v>
      </c>
      <c r="P175" s="18" t="s">
        <v>0</v>
      </c>
      <c r="Q175" s="18"/>
      <c r="R175" s="18" t="s">
        <v>0</v>
      </c>
      <c r="S175" s="18" t="s">
        <v>0</v>
      </c>
      <c r="T175" s="18" t="s">
        <v>0</v>
      </c>
      <c r="U175" s="18"/>
      <c r="V175" s="18" t="s">
        <v>0</v>
      </c>
      <c r="W175" s="18" t="s">
        <v>0</v>
      </c>
      <c r="X175" s="18" t="s">
        <v>0</v>
      </c>
      <c r="Y175" s="18"/>
      <c r="Z175" s="18" t="s">
        <v>0</v>
      </c>
      <c r="AA175" s="18" t="s">
        <v>0</v>
      </c>
      <c r="AB175" s="18" t="s">
        <v>0</v>
      </c>
      <c r="AC175" s="18"/>
      <c r="AD175" s="18" t="s">
        <v>0</v>
      </c>
      <c r="AE175" s="18" t="s">
        <v>0</v>
      </c>
      <c r="AF175" s="18" t="s">
        <v>0</v>
      </c>
      <c r="AG175" s="18"/>
      <c r="AH175" s="18" t="s">
        <v>0</v>
      </c>
      <c r="AI175" s="18" t="s">
        <v>0</v>
      </c>
      <c r="AJ175" s="18" t="s">
        <v>0</v>
      </c>
      <c r="AK175" s="18"/>
      <c r="AL175" s="18" t="s">
        <v>0</v>
      </c>
      <c r="AM175" s="18" t="s">
        <v>0</v>
      </c>
      <c r="AN175" s="18" t="s">
        <v>0</v>
      </c>
      <c r="AO175" s="18"/>
      <c r="AP175" s="18" t="s">
        <v>0</v>
      </c>
      <c r="AQ175" s="18" t="s">
        <v>0</v>
      </c>
      <c r="AR175" s="18" t="s">
        <v>0</v>
      </c>
      <c r="AS175" s="18"/>
      <c r="AT175" s="18" t="s">
        <v>0</v>
      </c>
      <c r="AU175" s="18" t="s">
        <v>0</v>
      </c>
      <c r="AV175" s="18" t="s">
        <v>0</v>
      </c>
      <c r="AW175" s="18"/>
      <c r="AX175" s="18" t="s">
        <v>0</v>
      </c>
      <c r="AY175" s="18" t="s">
        <v>0</v>
      </c>
      <c r="AZ175" s="18" t="s">
        <v>0</v>
      </c>
      <c r="BA175" s="18"/>
      <c r="BB175" s="18" t="s">
        <v>0</v>
      </c>
      <c r="BC175" s="18" t="s">
        <v>0</v>
      </c>
      <c r="BD175" s="18" t="s">
        <v>0</v>
      </c>
      <c r="BE175" s="18"/>
      <c r="BF175" s="18" t="s">
        <v>0</v>
      </c>
      <c r="BG175" s="18" t="s">
        <v>0</v>
      </c>
      <c r="BH175" s="18" t="s">
        <v>0</v>
      </c>
      <c r="BI175" s="18"/>
      <c r="BJ175" s="18" t="s">
        <v>0</v>
      </c>
      <c r="BK175" s="18" t="s">
        <v>0</v>
      </c>
      <c r="BL175" s="18" t="s">
        <v>0</v>
      </c>
      <c r="BM175" s="18"/>
      <c r="BN175" s="18" t="s">
        <v>0</v>
      </c>
      <c r="BO175" s="18" t="s">
        <v>0</v>
      </c>
      <c r="BP175" s="18" t="s">
        <v>0</v>
      </c>
    </row>
    <row r="176" spans="1:68" ht="12">
      <c r="A176" s="1" t="s">
        <v>21</v>
      </c>
      <c r="B176" s="18" t="s">
        <v>0</v>
      </c>
      <c r="C176" s="18" t="s">
        <v>0</v>
      </c>
      <c r="D176" s="18" t="s">
        <v>0</v>
      </c>
      <c r="E176" s="18"/>
      <c r="F176" s="18" t="s">
        <v>0</v>
      </c>
      <c r="G176" s="18" t="s">
        <v>0</v>
      </c>
      <c r="H176" s="18" t="s">
        <v>0</v>
      </c>
      <c r="I176" s="18"/>
      <c r="J176" s="18" t="s">
        <v>0</v>
      </c>
      <c r="K176" s="18" t="s">
        <v>0</v>
      </c>
      <c r="L176" s="18" t="s">
        <v>0</v>
      </c>
      <c r="M176" s="18"/>
      <c r="N176" s="18" t="s">
        <v>0</v>
      </c>
      <c r="O176" s="18" t="s">
        <v>0</v>
      </c>
      <c r="P176" s="18" t="s">
        <v>0</v>
      </c>
      <c r="Q176" s="18"/>
      <c r="R176" s="18" t="s">
        <v>0</v>
      </c>
      <c r="S176" s="18" t="s">
        <v>0</v>
      </c>
      <c r="T176" s="18" t="s">
        <v>0</v>
      </c>
      <c r="U176" s="18"/>
      <c r="V176" s="18" t="s">
        <v>0</v>
      </c>
      <c r="W176" s="18" t="s">
        <v>0</v>
      </c>
      <c r="X176" s="18" t="s">
        <v>0</v>
      </c>
      <c r="Y176" s="18"/>
      <c r="Z176" s="18" t="s">
        <v>0</v>
      </c>
      <c r="AA176" s="18" t="s">
        <v>0</v>
      </c>
      <c r="AB176" s="18" t="s">
        <v>0</v>
      </c>
      <c r="AC176" s="18"/>
      <c r="AD176" s="18" t="s">
        <v>0</v>
      </c>
      <c r="AE176" s="18" t="s">
        <v>0</v>
      </c>
      <c r="AF176" s="18" t="s">
        <v>0</v>
      </c>
      <c r="AG176" s="18"/>
      <c r="AH176" s="18" t="s">
        <v>0</v>
      </c>
      <c r="AI176" s="18" t="s">
        <v>0</v>
      </c>
      <c r="AJ176" s="18" t="s">
        <v>0</v>
      </c>
      <c r="AK176" s="18"/>
      <c r="AL176" s="18" t="s">
        <v>0</v>
      </c>
      <c r="AM176" s="18" t="s">
        <v>0</v>
      </c>
      <c r="AN176" s="18" t="s">
        <v>0</v>
      </c>
      <c r="AO176" s="18"/>
      <c r="AP176" s="18" t="s">
        <v>0</v>
      </c>
      <c r="AQ176" s="18" t="s">
        <v>0</v>
      </c>
      <c r="AR176" s="18" t="s">
        <v>0</v>
      </c>
      <c r="AS176" s="18"/>
      <c r="AT176" s="18" t="s">
        <v>0</v>
      </c>
      <c r="AU176" s="18" t="s">
        <v>0</v>
      </c>
      <c r="AV176" s="18" t="s">
        <v>0</v>
      </c>
      <c r="AW176" s="18"/>
      <c r="AX176" s="18" t="s">
        <v>0</v>
      </c>
      <c r="AY176" s="18" t="s">
        <v>0</v>
      </c>
      <c r="AZ176" s="18" t="s">
        <v>0</v>
      </c>
      <c r="BA176" s="18"/>
      <c r="BB176" s="18" t="s">
        <v>0</v>
      </c>
      <c r="BC176" s="18" t="s">
        <v>0</v>
      </c>
      <c r="BD176" s="18" t="s">
        <v>0</v>
      </c>
      <c r="BE176" s="18"/>
      <c r="BF176" s="18" t="s">
        <v>0</v>
      </c>
      <c r="BG176" s="18" t="s">
        <v>0</v>
      </c>
      <c r="BH176" s="18" t="s">
        <v>0</v>
      </c>
      <c r="BI176" s="18"/>
      <c r="BJ176" s="18" t="s">
        <v>0</v>
      </c>
      <c r="BK176" s="18" t="s">
        <v>0</v>
      </c>
      <c r="BL176" s="18" t="s">
        <v>0</v>
      </c>
      <c r="BM176" s="18"/>
      <c r="BN176" s="18" t="s">
        <v>0</v>
      </c>
      <c r="BO176" s="18" t="s">
        <v>0</v>
      </c>
      <c r="BP176" s="18" t="s">
        <v>0</v>
      </c>
    </row>
    <row r="177" spans="1:68" ht="12">
      <c r="A177" s="1" t="s">
        <v>22</v>
      </c>
      <c r="B177" s="18" t="s">
        <v>0</v>
      </c>
      <c r="C177" s="18" t="s">
        <v>0</v>
      </c>
      <c r="D177" s="18" t="s">
        <v>0</v>
      </c>
      <c r="E177" s="18"/>
      <c r="F177" s="18" t="s">
        <v>0</v>
      </c>
      <c r="G177" s="18" t="s">
        <v>0</v>
      </c>
      <c r="H177" s="18" t="s">
        <v>0</v>
      </c>
      <c r="I177" s="18"/>
      <c r="J177" s="18" t="s">
        <v>0</v>
      </c>
      <c r="K177" s="18" t="s">
        <v>0</v>
      </c>
      <c r="L177" s="18" t="s">
        <v>0</v>
      </c>
      <c r="M177" s="18"/>
      <c r="N177" s="18" t="s">
        <v>0</v>
      </c>
      <c r="O177" s="18" t="s">
        <v>0</v>
      </c>
      <c r="P177" s="18" t="s">
        <v>0</v>
      </c>
      <c r="Q177" s="18"/>
      <c r="R177" s="18" t="s">
        <v>0</v>
      </c>
      <c r="S177" s="18" t="s">
        <v>0</v>
      </c>
      <c r="T177" s="18" t="s">
        <v>0</v>
      </c>
      <c r="U177" s="18"/>
      <c r="V177" s="18" t="s">
        <v>0</v>
      </c>
      <c r="W177" s="18" t="s">
        <v>0</v>
      </c>
      <c r="X177" s="18" t="s">
        <v>0</v>
      </c>
      <c r="Y177" s="18"/>
      <c r="Z177" s="18" t="s">
        <v>0</v>
      </c>
      <c r="AA177" s="18" t="s">
        <v>0</v>
      </c>
      <c r="AB177" s="18" t="s">
        <v>0</v>
      </c>
      <c r="AC177" s="18"/>
      <c r="AD177" s="18" t="s">
        <v>0</v>
      </c>
      <c r="AE177" s="18" t="s">
        <v>0</v>
      </c>
      <c r="AF177" s="18" t="s">
        <v>0</v>
      </c>
      <c r="AG177" s="18"/>
      <c r="AH177" s="18" t="s">
        <v>0</v>
      </c>
      <c r="AI177" s="18" t="s">
        <v>0</v>
      </c>
      <c r="AJ177" s="18" t="s">
        <v>0</v>
      </c>
      <c r="AK177" s="18"/>
      <c r="AL177" s="18" t="s">
        <v>0</v>
      </c>
      <c r="AM177" s="18" t="s">
        <v>0</v>
      </c>
      <c r="AN177" s="18" t="s">
        <v>0</v>
      </c>
      <c r="AO177" s="18"/>
      <c r="AP177" s="18" t="s">
        <v>0</v>
      </c>
      <c r="AQ177" s="18" t="s">
        <v>0</v>
      </c>
      <c r="AR177" s="18" t="s">
        <v>0</v>
      </c>
      <c r="AS177" s="18"/>
      <c r="AT177" s="18" t="s">
        <v>0</v>
      </c>
      <c r="AU177" s="18" t="s">
        <v>0</v>
      </c>
      <c r="AV177" s="18" t="s">
        <v>0</v>
      </c>
      <c r="AW177" s="18"/>
      <c r="AX177" s="18" t="s">
        <v>0</v>
      </c>
      <c r="AY177" s="18" t="s">
        <v>0</v>
      </c>
      <c r="AZ177" s="18" t="s">
        <v>0</v>
      </c>
      <c r="BA177" s="18"/>
      <c r="BB177" s="18" t="s">
        <v>0</v>
      </c>
      <c r="BC177" s="18" t="s">
        <v>0</v>
      </c>
      <c r="BD177" s="18" t="s">
        <v>0</v>
      </c>
      <c r="BE177" s="18"/>
      <c r="BF177" s="18" t="s">
        <v>0</v>
      </c>
      <c r="BG177" s="18" t="s">
        <v>0</v>
      </c>
      <c r="BH177" s="18" t="s">
        <v>0</v>
      </c>
      <c r="BI177" s="18"/>
      <c r="BJ177" s="18" t="s">
        <v>0</v>
      </c>
      <c r="BK177" s="18" t="s">
        <v>0</v>
      </c>
      <c r="BL177" s="18" t="s">
        <v>0</v>
      </c>
      <c r="BM177" s="18"/>
      <c r="BN177" s="18" t="s">
        <v>0</v>
      </c>
      <c r="BO177" s="18" t="s">
        <v>0</v>
      </c>
      <c r="BP177" s="18" t="s">
        <v>0</v>
      </c>
    </row>
    <row r="178" spans="1:68" ht="12">
      <c r="A178" s="1" t="s">
        <v>23</v>
      </c>
      <c r="B178" s="18" t="s">
        <v>0</v>
      </c>
      <c r="C178" s="18" t="s">
        <v>0</v>
      </c>
      <c r="D178" s="18" t="s">
        <v>0</v>
      </c>
      <c r="E178" s="18"/>
      <c r="F178" s="18" t="s">
        <v>0</v>
      </c>
      <c r="G178" s="18" t="s">
        <v>0</v>
      </c>
      <c r="H178" s="18" t="s">
        <v>0</v>
      </c>
      <c r="I178" s="18"/>
      <c r="J178" s="18" t="s">
        <v>0</v>
      </c>
      <c r="K178" s="18" t="s">
        <v>0</v>
      </c>
      <c r="L178" s="18" t="s">
        <v>0</v>
      </c>
      <c r="M178" s="18"/>
      <c r="N178" s="18" t="s">
        <v>0</v>
      </c>
      <c r="O178" s="18" t="s">
        <v>0</v>
      </c>
      <c r="P178" s="18" t="s">
        <v>0</v>
      </c>
      <c r="Q178" s="18"/>
      <c r="R178" s="18" t="s">
        <v>0</v>
      </c>
      <c r="S178" s="18" t="s">
        <v>0</v>
      </c>
      <c r="T178" s="18" t="s">
        <v>0</v>
      </c>
      <c r="U178" s="18"/>
      <c r="V178" s="18" t="s">
        <v>0</v>
      </c>
      <c r="W178" s="18" t="s">
        <v>0</v>
      </c>
      <c r="X178" s="18" t="s">
        <v>0</v>
      </c>
      <c r="Y178" s="18"/>
      <c r="Z178" s="18" t="s">
        <v>0</v>
      </c>
      <c r="AA178" s="18" t="s">
        <v>0</v>
      </c>
      <c r="AB178" s="18" t="s">
        <v>0</v>
      </c>
      <c r="AC178" s="18"/>
      <c r="AD178" s="18" t="s">
        <v>0</v>
      </c>
      <c r="AE178" s="18" t="s">
        <v>0</v>
      </c>
      <c r="AF178" s="18" t="s">
        <v>0</v>
      </c>
      <c r="AG178" s="18"/>
      <c r="AH178" s="18" t="s">
        <v>0</v>
      </c>
      <c r="AI178" s="18" t="s">
        <v>0</v>
      </c>
      <c r="AJ178" s="18" t="s">
        <v>0</v>
      </c>
      <c r="AK178" s="18"/>
      <c r="AL178" s="18" t="s">
        <v>0</v>
      </c>
      <c r="AM178" s="18" t="s">
        <v>0</v>
      </c>
      <c r="AN178" s="18" t="s">
        <v>0</v>
      </c>
      <c r="AO178" s="18"/>
      <c r="AP178" s="18" t="s">
        <v>0</v>
      </c>
      <c r="AQ178" s="18" t="s">
        <v>0</v>
      </c>
      <c r="AR178" s="18" t="s">
        <v>0</v>
      </c>
      <c r="AS178" s="18"/>
      <c r="AT178" s="18" t="s">
        <v>0</v>
      </c>
      <c r="AU178" s="18" t="s">
        <v>0</v>
      </c>
      <c r="AV178" s="18" t="s">
        <v>0</v>
      </c>
      <c r="AW178" s="18"/>
      <c r="AX178" s="16">
        <f aca="true" t="shared" si="22" ref="AX178:BD178">SUM(AX169:AX177)</f>
        <v>0</v>
      </c>
      <c r="AY178" s="16">
        <f t="shared" si="22"/>
        <v>0</v>
      </c>
      <c r="AZ178" s="16">
        <f t="shared" si="22"/>
        <v>0</v>
      </c>
      <c r="BA178" s="16"/>
      <c r="BB178" s="16">
        <f t="shared" si="22"/>
        <v>0</v>
      </c>
      <c r="BC178" s="16">
        <f t="shared" si="22"/>
        <v>0</v>
      </c>
      <c r="BD178" s="16">
        <f t="shared" si="22"/>
        <v>0</v>
      </c>
      <c r="BE178" s="16"/>
      <c r="BF178" s="16">
        <f>SUM(BF169:BF177)</f>
        <v>0</v>
      </c>
      <c r="BG178" s="16">
        <f>SUM(BG169:BG177)</f>
        <v>0</v>
      </c>
      <c r="BH178" s="16">
        <f>SUM(BH169:BH177)</f>
        <v>0</v>
      </c>
      <c r="BI178" s="16"/>
      <c r="BJ178" s="16">
        <f>SUM(BJ169:BJ177)</f>
        <v>0</v>
      </c>
      <c r="BK178" s="16">
        <f>SUM(BK169:BK177)</f>
        <v>0</v>
      </c>
      <c r="BL178" s="16">
        <f>SUM(BL169:BL177)</f>
        <v>0</v>
      </c>
      <c r="BM178" s="16"/>
      <c r="BN178" s="16">
        <f>SUM(BN169:BN177)</f>
        <v>0</v>
      </c>
      <c r="BO178" s="16">
        <f>SUM(BO169:BO177)</f>
        <v>0</v>
      </c>
      <c r="BP178" s="16">
        <f>SUM(BP169:BP177)</f>
        <v>0</v>
      </c>
    </row>
    <row r="179" spans="2:68" ht="12"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</row>
    <row r="180" spans="1:68" ht="12">
      <c r="A180" s="14" t="s">
        <v>36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</row>
    <row r="181" spans="1:68" ht="12">
      <c r="A181" s="1" t="s">
        <v>37</v>
      </c>
      <c r="B181" s="16">
        <v>928995.973273079</v>
      </c>
      <c r="C181" s="16">
        <v>102469.8626385167</v>
      </c>
      <c r="D181" s="16">
        <v>645942.7250939454</v>
      </c>
      <c r="E181" s="16"/>
      <c r="F181" s="16">
        <v>772785.5544954756</v>
      </c>
      <c r="G181" s="16">
        <v>98382.87505209778</v>
      </c>
      <c r="H181" s="16">
        <v>721308.3541143833</v>
      </c>
      <c r="I181" s="16"/>
      <c r="J181" s="16">
        <v>1032577.5330919758</v>
      </c>
      <c r="K181" s="16">
        <v>107398.76153635599</v>
      </c>
      <c r="L181" s="16">
        <v>654531.1346041616</v>
      </c>
      <c r="M181" s="16"/>
      <c r="N181" s="16">
        <v>962420</v>
      </c>
      <c r="O181" s="16">
        <v>116808</v>
      </c>
      <c r="P181" s="16">
        <v>658952</v>
      </c>
      <c r="Q181" s="16"/>
      <c r="R181" s="16">
        <f>R194+R207+R220+R233+R246+R259+R272+R285+R298+R311+R324+R337</f>
        <v>1236614.822</v>
      </c>
      <c r="S181" s="16">
        <f aca="true" t="shared" si="23" ref="R181:T191">S194+S207+S220+S233+S246+S259+S272+S285+S298+S311+S324+S337</f>
        <v>150480.84000000003</v>
      </c>
      <c r="T181" s="16">
        <f t="shared" si="23"/>
        <v>743730.1120000001</v>
      </c>
      <c r="U181" s="16"/>
      <c r="V181" s="16">
        <f aca="true" t="shared" si="24" ref="V181:AB191">V194+V207+V220+V233+V246+V259+V272+V285+V298+V311+V324+V337</f>
        <v>1344765.6320000002</v>
      </c>
      <c r="W181" s="16">
        <f t="shared" si="24"/>
        <v>171960.21600000001</v>
      </c>
      <c r="X181" s="16">
        <f t="shared" si="24"/>
        <v>837270.477</v>
      </c>
      <c r="Y181" s="16"/>
      <c r="Z181" s="16">
        <f t="shared" si="24"/>
        <v>1255206.9789999998</v>
      </c>
      <c r="AA181" s="16">
        <f t="shared" si="24"/>
        <v>202179.77599999998</v>
      </c>
      <c r="AB181" s="16">
        <f t="shared" si="24"/>
        <v>1067919.05</v>
      </c>
      <c r="AC181" s="16"/>
      <c r="AD181" s="16">
        <f aca="true" t="shared" si="25" ref="AD181:AF191">AD194+AD207+AD220+AD233+AD246+AD259+AD272+AD285+AD298+AD311+AD324+AD337</f>
        <v>1117900.534</v>
      </c>
      <c r="AE181" s="16">
        <f t="shared" si="25"/>
        <v>161214.895</v>
      </c>
      <c r="AF181" s="16">
        <f t="shared" si="25"/>
        <v>862285.418</v>
      </c>
      <c r="AG181" s="16"/>
      <c r="AH181" s="16">
        <v>984865.511</v>
      </c>
      <c r="AI181" s="16">
        <v>151043.971</v>
      </c>
      <c r="AJ181" s="16">
        <v>882172.682</v>
      </c>
      <c r="AK181" s="16"/>
      <c r="AL181" s="16">
        <f>AL194+AL207+AL220+AL233+AL246+AL259+AL272+AL285+AL298+AL311+AL324+AL337</f>
        <v>974717.053</v>
      </c>
      <c r="AM181" s="16">
        <f>AM194+AM207+AM220+AM233+AM246+AM259+AM272+AM285+AM298+AM311+AM324+AM337</f>
        <v>122988.55600000001</v>
      </c>
      <c r="AN181" s="16">
        <f>AN194+AN207+AN220+AN233+AN246+AN259+AN272+AN285+AN298+AN311+AN324+AN337</f>
        <v>870248.35</v>
      </c>
      <c r="AO181" s="16"/>
      <c r="AP181" s="16">
        <v>937581.358</v>
      </c>
      <c r="AQ181" s="16">
        <v>143639.359</v>
      </c>
      <c r="AR181" s="16">
        <v>766788.011</v>
      </c>
      <c r="AS181" s="16"/>
      <c r="AT181" s="16">
        <f aca="true" t="shared" si="26" ref="AT181:AV191">AT194+AT207+AT220+AT233+AT246+AT259+AT272+AT285+AT298+AT311+AT324+AT337+AT350</f>
        <v>720524.3840000002</v>
      </c>
      <c r="AU181" s="16">
        <f t="shared" si="26"/>
        <v>104907.654</v>
      </c>
      <c r="AV181" s="16">
        <f t="shared" si="26"/>
        <v>731656.7299999999</v>
      </c>
      <c r="AW181" s="16"/>
      <c r="AX181" s="16">
        <f aca="true" t="shared" si="27" ref="AX181:BD181">AX194+AX207+AX220+AX233+AX246+AX259+AX272+AX285+AX298+AX311+AX324+AX337+AX350</f>
        <v>634670.2100000002</v>
      </c>
      <c r="AY181" s="16">
        <f t="shared" si="27"/>
        <v>81612.34999999999</v>
      </c>
      <c r="AZ181" s="16">
        <f t="shared" si="27"/>
        <v>528635.077</v>
      </c>
      <c r="BA181" s="16"/>
      <c r="BB181" s="16">
        <f t="shared" si="27"/>
        <v>425062.14800000004</v>
      </c>
      <c r="BC181" s="16">
        <f t="shared" si="27"/>
        <v>66205.413</v>
      </c>
      <c r="BD181" s="16">
        <f t="shared" si="27"/>
        <v>471058.893</v>
      </c>
      <c r="BE181" s="16"/>
      <c r="BF181" s="16">
        <f aca="true" t="shared" si="28" ref="BF181:BH191">BF194+BF207+BF220+BF233+BF246+BF259+BF272+BF285+BF298+BF311+BF324+BF337+BF350</f>
        <v>403376.112</v>
      </c>
      <c r="BG181" s="16">
        <f t="shared" si="28"/>
        <v>74809.00600000001</v>
      </c>
      <c r="BH181" s="16">
        <f t="shared" si="28"/>
        <v>481987.7249999999</v>
      </c>
      <c r="BI181" s="16"/>
      <c r="BJ181" s="16">
        <f aca="true" t="shared" si="29" ref="BJ181:BL191">BJ194+BJ207+BJ220+BJ233+BJ246+BJ259+BJ272+BJ285+BJ298+BJ311+BJ324+BJ337+BJ350</f>
        <v>656705.7630000002</v>
      </c>
      <c r="BK181" s="16">
        <f t="shared" si="29"/>
        <v>161286.511</v>
      </c>
      <c r="BL181" s="16">
        <f t="shared" si="29"/>
        <v>462776.396</v>
      </c>
      <c r="BM181" s="16"/>
      <c r="BN181" s="16">
        <f>BN194+BN207+BN220+BN233+BN246+BN259+BN272+BN285+BN298+BN311+BN324+BN337+BN350</f>
        <v>480666.17</v>
      </c>
      <c r="BO181" s="16">
        <f>BO194+BO207+BO220+BO233+BO246+BO259+BO272+BO285+BO298+BO311+BO324+BO337+BO350</f>
        <v>156616.73799999998</v>
      </c>
      <c r="BP181" s="16">
        <f>BP194+BP207+BP220+BP233+BP246+BP259+BP272+BP285+BP298+BP311+BP324+BP337+BP350</f>
        <v>334426.66800000006</v>
      </c>
    </row>
    <row r="182" spans="1:68" ht="12">
      <c r="A182" s="1" t="s">
        <v>38</v>
      </c>
      <c r="B182" s="16">
        <v>10194.999851946872</v>
      </c>
      <c r="C182" s="16">
        <v>6056.870903011984</v>
      </c>
      <c r="D182" s="16">
        <v>11533.547909893095</v>
      </c>
      <c r="E182" s="16"/>
      <c r="F182" s="16">
        <v>17514.53822294393</v>
      </c>
      <c r="G182" s="16">
        <v>3854.519631530747</v>
      </c>
      <c r="H182" s="16">
        <v>5826.482147232204</v>
      </c>
      <c r="I182" s="16"/>
      <c r="J182" s="16">
        <v>16132.615802548198</v>
      </c>
      <c r="K182" s="16">
        <v>7057.899982956923</v>
      </c>
      <c r="L182" s="16">
        <v>9255.165860133144</v>
      </c>
      <c r="M182" s="16"/>
      <c r="N182" s="16">
        <v>21272</v>
      </c>
      <c r="O182" s="16">
        <v>3382</v>
      </c>
      <c r="P182" s="16">
        <v>9060</v>
      </c>
      <c r="Q182" s="16"/>
      <c r="R182" s="16">
        <f t="shared" si="23"/>
        <v>17858.09</v>
      </c>
      <c r="S182" s="16">
        <f t="shared" si="23"/>
        <v>8764.446</v>
      </c>
      <c r="T182" s="16">
        <f t="shared" si="23"/>
        <v>13923.241</v>
      </c>
      <c r="U182" s="16"/>
      <c r="V182" s="16">
        <f t="shared" si="24"/>
        <v>11263.740999999998</v>
      </c>
      <c r="W182" s="16">
        <f t="shared" si="24"/>
        <v>2822.683</v>
      </c>
      <c r="X182" s="16">
        <f t="shared" si="24"/>
        <v>7859.381</v>
      </c>
      <c r="Y182" s="16"/>
      <c r="Z182" s="16">
        <f t="shared" si="24"/>
        <v>11506.027000000002</v>
      </c>
      <c r="AA182" s="16">
        <f t="shared" si="24"/>
        <v>4320.089</v>
      </c>
      <c r="AB182" s="16">
        <f t="shared" si="24"/>
        <v>9072.319</v>
      </c>
      <c r="AC182" s="16"/>
      <c r="AD182" s="16">
        <f t="shared" si="25"/>
        <v>10355.386000000002</v>
      </c>
      <c r="AE182" s="16">
        <f t="shared" si="25"/>
        <v>3560.5059999999994</v>
      </c>
      <c r="AF182" s="16">
        <f t="shared" si="25"/>
        <v>10433.494999999999</v>
      </c>
      <c r="AG182" s="16"/>
      <c r="AH182" s="16">
        <v>13945.457</v>
      </c>
      <c r="AI182" s="16">
        <v>5216.645</v>
      </c>
      <c r="AJ182" s="16">
        <v>8069.917</v>
      </c>
      <c r="AK182" s="16"/>
      <c r="AL182" s="16">
        <f aca="true" t="shared" si="30" ref="AL182:AN191">AL195+AL208+AL221+AL234+AL247+AL260+AL273+AL286+AL299+AL312+AL325+AL338</f>
        <v>10444.550000000001</v>
      </c>
      <c r="AM182" s="16">
        <f t="shared" si="30"/>
        <v>4678.523000000001</v>
      </c>
      <c r="AN182" s="16">
        <f t="shared" si="30"/>
        <v>2730.865</v>
      </c>
      <c r="AO182" s="16"/>
      <c r="AP182" s="16">
        <v>13333.978</v>
      </c>
      <c r="AQ182" s="16">
        <v>8981.442</v>
      </c>
      <c r="AR182" s="16">
        <v>6103.04</v>
      </c>
      <c r="AS182" s="16"/>
      <c r="AT182" s="16">
        <f t="shared" si="26"/>
        <v>5241.8460000000005</v>
      </c>
      <c r="AU182" s="16">
        <f t="shared" si="26"/>
        <v>1623.6259999999997</v>
      </c>
      <c r="AV182" s="16">
        <f t="shared" si="26"/>
        <v>3067.0449999999996</v>
      </c>
      <c r="AW182" s="16"/>
      <c r="AX182" s="16">
        <f aca="true" t="shared" si="31" ref="AX182:BD191">AX195+AX208+AX221+AX234+AX247+AX260+AX273+AX286+AX299+AX312+AX325+AX338+AX351</f>
        <v>5616.223</v>
      </c>
      <c r="AY182" s="16">
        <f t="shared" si="31"/>
        <v>1224.312</v>
      </c>
      <c r="AZ182" s="16">
        <f t="shared" si="31"/>
        <v>4694.808</v>
      </c>
      <c r="BA182" s="16"/>
      <c r="BB182" s="16">
        <f t="shared" si="31"/>
        <v>1116.559</v>
      </c>
      <c r="BC182" s="16">
        <f t="shared" si="31"/>
        <v>215.306</v>
      </c>
      <c r="BD182" s="16">
        <f t="shared" si="31"/>
        <v>3245.748</v>
      </c>
      <c r="BE182" s="16"/>
      <c r="BF182" s="16">
        <f t="shared" si="28"/>
        <v>3018.4060000000004</v>
      </c>
      <c r="BG182" s="16">
        <f t="shared" si="28"/>
        <v>819.659</v>
      </c>
      <c r="BH182" s="16">
        <f t="shared" si="28"/>
        <v>2651.915</v>
      </c>
      <c r="BI182" s="16"/>
      <c r="BJ182" s="16">
        <f t="shared" si="29"/>
        <v>5652.341</v>
      </c>
      <c r="BK182" s="16">
        <f t="shared" si="29"/>
        <v>997.787</v>
      </c>
      <c r="BL182" s="16">
        <f t="shared" si="29"/>
        <v>1865.8850000000002</v>
      </c>
      <c r="BM182" s="16"/>
      <c r="BN182" s="16">
        <f>BN195+BN208+BN221+BN234+BN247+BN260+BN273+BN286+BN299+BN312+BN325+BN338+BN351</f>
        <v>2257.858</v>
      </c>
      <c r="BO182" s="16">
        <f>BO195+BO208+BO221+BO234+BO247+BO260+BO273+BO286+BO299+BO312+BO325+BO338+BO351</f>
        <v>3.127</v>
      </c>
      <c r="BP182" s="16">
        <f>BP195+BP208+BP221+BP234+BP247+BP260+BP273+BP286+BP299+BP312+BP325+BP338+BP351</f>
        <v>3560.759</v>
      </c>
    </row>
    <row r="183" spans="1:68" ht="12">
      <c r="A183" s="1" t="s">
        <v>39</v>
      </c>
      <c r="B183" s="16">
        <v>19018.967349749335</v>
      </c>
      <c r="C183" s="16">
        <v>3094.7028378631226</v>
      </c>
      <c r="D183" s="16">
        <v>11104.056525144555</v>
      </c>
      <c r="E183" s="16"/>
      <c r="F183" s="16">
        <v>11026.08954267007</v>
      </c>
      <c r="G183" s="16">
        <v>2631.8121688880437</v>
      </c>
      <c r="H183" s="16">
        <v>9029.379557296223</v>
      </c>
      <c r="I183" s="16"/>
      <c r="J183" s="16">
        <v>14554.013644791274</v>
      </c>
      <c r="K183" s="16">
        <v>2174.1286080970112</v>
      </c>
      <c r="L183" s="16">
        <v>9697.92435972256</v>
      </c>
      <c r="M183" s="16"/>
      <c r="N183" s="16">
        <v>14499</v>
      </c>
      <c r="O183" s="16">
        <v>2295</v>
      </c>
      <c r="P183" s="16">
        <v>9981</v>
      </c>
      <c r="Q183" s="16"/>
      <c r="R183" s="16">
        <f t="shared" si="23"/>
        <v>15947.463999999998</v>
      </c>
      <c r="S183" s="16">
        <f t="shared" si="23"/>
        <v>2035.61</v>
      </c>
      <c r="T183" s="16">
        <f t="shared" si="23"/>
        <v>11555.39</v>
      </c>
      <c r="U183" s="16"/>
      <c r="V183" s="16">
        <f t="shared" si="24"/>
        <v>18233.777000000002</v>
      </c>
      <c r="W183" s="16">
        <f t="shared" si="24"/>
        <v>3049.311</v>
      </c>
      <c r="X183" s="16">
        <f t="shared" si="24"/>
        <v>13736.923000000003</v>
      </c>
      <c r="Y183" s="16"/>
      <c r="Z183" s="16">
        <f t="shared" si="24"/>
        <v>20562.315000000002</v>
      </c>
      <c r="AA183" s="16">
        <f t="shared" si="24"/>
        <v>3541.331</v>
      </c>
      <c r="AB183" s="16">
        <f t="shared" si="24"/>
        <v>16215.590999999999</v>
      </c>
      <c r="AC183" s="16"/>
      <c r="AD183" s="16">
        <f t="shared" si="25"/>
        <v>17699.733</v>
      </c>
      <c r="AE183" s="16">
        <f t="shared" si="25"/>
        <v>3511.4999999999995</v>
      </c>
      <c r="AF183" s="16">
        <f t="shared" si="25"/>
        <v>14184.971</v>
      </c>
      <c r="AG183" s="16"/>
      <c r="AH183" s="16">
        <v>15792.425</v>
      </c>
      <c r="AI183" s="16">
        <v>4197.971</v>
      </c>
      <c r="AJ183" s="16">
        <v>12412.916</v>
      </c>
      <c r="AK183" s="16"/>
      <c r="AL183" s="16">
        <f t="shared" si="30"/>
        <v>14543.137</v>
      </c>
      <c r="AM183" s="16">
        <f t="shared" si="30"/>
        <v>2379.429</v>
      </c>
      <c r="AN183" s="16">
        <f t="shared" si="30"/>
        <v>12195.494000000002</v>
      </c>
      <c r="AO183" s="16"/>
      <c r="AP183" s="16">
        <v>9320.142</v>
      </c>
      <c r="AQ183" s="16">
        <v>2076.148</v>
      </c>
      <c r="AR183" s="16">
        <v>9473.969</v>
      </c>
      <c r="AS183" s="16"/>
      <c r="AT183" s="16">
        <f t="shared" si="26"/>
        <v>13855.376</v>
      </c>
      <c r="AU183" s="16">
        <f t="shared" si="26"/>
        <v>2298.7149999999997</v>
      </c>
      <c r="AV183" s="16">
        <f t="shared" si="26"/>
        <v>8187.0689999999995</v>
      </c>
      <c r="AW183" s="16"/>
      <c r="AX183" s="16">
        <f t="shared" si="31"/>
        <v>12596.374</v>
      </c>
      <c r="AY183" s="16">
        <f t="shared" si="31"/>
        <v>1263.639</v>
      </c>
      <c r="AZ183" s="16">
        <f t="shared" si="31"/>
        <v>6723.388999999999</v>
      </c>
      <c r="BA183" s="16"/>
      <c r="BB183" s="16">
        <f t="shared" si="31"/>
        <v>5805.348</v>
      </c>
      <c r="BC183" s="16">
        <f t="shared" si="31"/>
        <v>1224.453</v>
      </c>
      <c r="BD183" s="16">
        <f t="shared" si="31"/>
        <v>6407.438</v>
      </c>
      <c r="BE183" s="16"/>
      <c r="BF183" s="16">
        <f t="shared" si="28"/>
        <v>7968.147999999999</v>
      </c>
      <c r="BG183" s="16">
        <f t="shared" si="28"/>
        <v>1605.345</v>
      </c>
      <c r="BH183" s="16">
        <f t="shared" si="28"/>
        <v>6453.970000000001</v>
      </c>
      <c r="BI183" s="16"/>
      <c r="BJ183" s="16">
        <f t="shared" si="29"/>
        <v>8789.383</v>
      </c>
      <c r="BK183" s="16">
        <f t="shared" si="29"/>
        <v>1875.419</v>
      </c>
      <c r="BL183" s="16">
        <f t="shared" si="29"/>
        <v>6602.992</v>
      </c>
      <c r="BM183" s="16"/>
      <c r="BN183" s="16">
        <f>BN196+BN209+BN222+BN235+BN248+BN261+BN274+BN287+BN300+BN313+BN326+BN339+BN352</f>
        <v>8503.717000000002</v>
      </c>
      <c r="BO183" s="16">
        <f>BO196+BO209+BO222+BO235+BO248+BO261+BO274+BO287+BO300+BO313+BO326+BO339+BO352</f>
        <v>3651.6150000000002</v>
      </c>
      <c r="BP183" s="16">
        <f>BP196+BP209+BP222+BP235+BP248+BP261+BP274+BP287+BP300+BP313+BP326+BP339+BP352</f>
        <v>3657.725</v>
      </c>
    </row>
    <row r="184" spans="1:68" ht="12">
      <c r="A184" s="1" t="s">
        <v>40</v>
      </c>
      <c r="B184" s="16">
        <v>11362.822344140339</v>
      </c>
      <c r="C184" s="16">
        <v>745.1638462099455</v>
      </c>
      <c r="D184" s="16">
        <v>6395.429787040741</v>
      </c>
      <c r="E184" s="16"/>
      <c r="F184" s="16">
        <v>34424.59012064271</v>
      </c>
      <c r="G184" s="16">
        <v>1133.0054213273115</v>
      </c>
      <c r="H184" s="16">
        <v>10491.590231892731</v>
      </c>
      <c r="I184" s="16"/>
      <c r="J184" s="16">
        <v>13541.138374296972</v>
      </c>
      <c r="K184" s="16">
        <v>1667.639327159952</v>
      </c>
      <c r="L184" s="16">
        <v>8294.556027826697</v>
      </c>
      <c r="M184" s="16"/>
      <c r="N184" s="16">
        <v>17190</v>
      </c>
      <c r="O184" s="16">
        <v>1675</v>
      </c>
      <c r="P184" s="16">
        <v>9708</v>
      </c>
      <c r="Q184" s="16"/>
      <c r="R184" s="16">
        <f t="shared" si="23"/>
        <v>17479.462</v>
      </c>
      <c r="S184" s="16">
        <f t="shared" si="23"/>
        <v>1619.8520000000003</v>
      </c>
      <c r="T184" s="16">
        <f t="shared" si="23"/>
        <v>10114.18</v>
      </c>
      <c r="U184" s="16"/>
      <c r="V184" s="16">
        <f t="shared" si="24"/>
        <v>25590.062</v>
      </c>
      <c r="W184" s="16">
        <f t="shared" si="24"/>
        <v>2453.311</v>
      </c>
      <c r="X184" s="16">
        <f t="shared" si="24"/>
        <v>15915.449</v>
      </c>
      <c r="Y184" s="16"/>
      <c r="Z184" s="16">
        <f t="shared" si="24"/>
        <v>18294.059000000005</v>
      </c>
      <c r="AA184" s="16">
        <f t="shared" si="24"/>
        <v>2288.141</v>
      </c>
      <c r="AB184" s="16">
        <f t="shared" si="24"/>
        <v>17008.235000000004</v>
      </c>
      <c r="AC184" s="16"/>
      <c r="AD184" s="16">
        <f t="shared" si="25"/>
        <v>15675.696</v>
      </c>
      <c r="AE184" s="16">
        <f t="shared" si="25"/>
        <v>1611.791</v>
      </c>
      <c r="AF184" s="16">
        <f t="shared" si="25"/>
        <v>16018.286999999998</v>
      </c>
      <c r="AG184" s="16"/>
      <c r="AH184" s="16">
        <v>8518.633</v>
      </c>
      <c r="AI184" s="16">
        <v>1485.814</v>
      </c>
      <c r="AJ184" s="16">
        <v>13080.733</v>
      </c>
      <c r="AK184" s="16"/>
      <c r="AL184" s="16">
        <f t="shared" si="30"/>
        <v>4327.51</v>
      </c>
      <c r="AM184" s="16">
        <f t="shared" si="30"/>
        <v>1181.759</v>
      </c>
      <c r="AN184" s="16">
        <f t="shared" si="30"/>
        <v>10568.650000000001</v>
      </c>
      <c r="AO184" s="16"/>
      <c r="AP184" s="16">
        <v>5578.729</v>
      </c>
      <c r="AQ184" s="16">
        <v>1470.712</v>
      </c>
      <c r="AR184" s="16">
        <v>6225.119</v>
      </c>
      <c r="AS184" s="16"/>
      <c r="AT184" s="16">
        <f t="shared" si="26"/>
        <v>4409.135</v>
      </c>
      <c r="AU184" s="16">
        <f t="shared" si="26"/>
        <v>639.7740000000001</v>
      </c>
      <c r="AV184" s="16">
        <f t="shared" si="26"/>
        <v>5158.774</v>
      </c>
      <c r="AW184" s="16"/>
      <c r="AX184" s="16">
        <f t="shared" si="31"/>
        <v>3616.5899999999997</v>
      </c>
      <c r="AY184" s="16">
        <f t="shared" si="31"/>
        <v>857.1129999999999</v>
      </c>
      <c r="AZ184" s="16">
        <f t="shared" si="31"/>
        <v>3591.5750000000003</v>
      </c>
      <c r="BA184" s="16"/>
      <c r="BB184" s="16">
        <f t="shared" si="31"/>
        <v>966.025</v>
      </c>
      <c r="BC184" s="16">
        <f t="shared" si="31"/>
        <v>75.842</v>
      </c>
      <c r="BD184" s="16">
        <f t="shared" si="31"/>
        <v>2721.294</v>
      </c>
      <c r="BE184" s="16"/>
      <c r="BF184" s="16">
        <f t="shared" si="28"/>
        <v>3931.3770000000004</v>
      </c>
      <c r="BG184" s="16">
        <f t="shared" si="28"/>
        <v>1233.287</v>
      </c>
      <c r="BH184" s="16">
        <f t="shared" si="28"/>
        <v>3030.501</v>
      </c>
      <c r="BI184" s="16"/>
      <c r="BJ184" s="16">
        <f t="shared" si="29"/>
        <v>3614.779</v>
      </c>
      <c r="BK184" s="16">
        <f t="shared" si="29"/>
        <v>1334.6799999999998</v>
      </c>
      <c r="BL184" s="16">
        <f t="shared" si="29"/>
        <v>2090.498</v>
      </c>
      <c r="BM184" s="16"/>
      <c r="BN184" s="16">
        <f>BN197+BN210+BN223+BN236+BN249+BN262+BN275+BN288+BN301+BN314+BN327+BN340+BN353</f>
        <v>4078.233</v>
      </c>
      <c r="BO184" s="16">
        <f>BO197+BO210+BO223+BO236+BO249+BO262+BO275+BO288+BO301+BO314+BO327+BO340+BO353</f>
        <v>1174.3319999999999</v>
      </c>
      <c r="BP184" s="16">
        <f>BP197+BP210+BP223+BP236+BP249+BP262+BP275+BP288+BP301+BP314+BP327+BP340+BP353</f>
        <v>1738.6380000000004</v>
      </c>
    </row>
    <row r="185" spans="1:68" ht="12">
      <c r="A185" s="1" t="s">
        <v>41</v>
      </c>
      <c r="B185" s="16">
        <v>68728.80629391526</v>
      </c>
      <c r="C185" s="16">
        <v>15281.218275457535</v>
      </c>
      <c r="D185" s="16">
        <v>45228.34728823875</v>
      </c>
      <c r="E185" s="16"/>
      <c r="F185" s="16">
        <v>71092.84216519482</v>
      </c>
      <c r="G185" s="16">
        <v>15434.131617119256</v>
      </c>
      <c r="H185" s="16">
        <v>48314.2160387414</v>
      </c>
      <c r="I185" s="16"/>
      <c r="J185" s="16">
        <v>75889.31295738716</v>
      </c>
      <c r="K185" s="16">
        <v>18618.58108631544</v>
      </c>
      <c r="L185" s="16">
        <v>49493.872238892305</v>
      </c>
      <c r="M185" s="16"/>
      <c r="N185" s="16">
        <v>71207</v>
      </c>
      <c r="O185" s="16">
        <v>15509</v>
      </c>
      <c r="P185" s="16">
        <v>54606</v>
      </c>
      <c r="Q185" s="16"/>
      <c r="R185" s="16">
        <f t="shared" si="23"/>
        <v>88224.31599999999</v>
      </c>
      <c r="S185" s="16">
        <f t="shared" si="23"/>
        <v>20424.669000000005</v>
      </c>
      <c r="T185" s="16">
        <f t="shared" si="23"/>
        <v>51306.051999999996</v>
      </c>
      <c r="U185" s="16"/>
      <c r="V185" s="16">
        <f t="shared" si="24"/>
        <v>89478.337</v>
      </c>
      <c r="W185" s="16">
        <f t="shared" si="24"/>
        <v>19748.567</v>
      </c>
      <c r="X185" s="16">
        <f t="shared" si="24"/>
        <v>53633.75</v>
      </c>
      <c r="Y185" s="16"/>
      <c r="Z185" s="16">
        <f t="shared" si="24"/>
        <v>93428.538</v>
      </c>
      <c r="AA185" s="16">
        <f t="shared" si="24"/>
        <v>30541.405000000006</v>
      </c>
      <c r="AB185" s="16">
        <f t="shared" si="24"/>
        <v>65710.43000000002</v>
      </c>
      <c r="AC185" s="16"/>
      <c r="AD185" s="16">
        <f t="shared" si="25"/>
        <v>113422.12800000001</v>
      </c>
      <c r="AE185" s="16">
        <f t="shared" si="25"/>
        <v>52160.831</v>
      </c>
      <c r="AF185" s="16">
        <f t="shared" si="25"/>
        <v>51396.809</v>
      </c>
      <c r="AG185" s="16"/>
      <c r="AH185" s="16">
        <v>74420.919</v>
      </c>
      <c r="AI185" s="16">
        <v>19722.619</v>
      </c>
      <c r="AJ185" s="16">
        <v>61118.457</v>
      </c>
      <c r="AK185" s="16"/>
      <c r="AL185" s="16">
        <f t="shared" si="30"/>
        <v>70036.55700000002</v>
      </c>
      <c r="AM185" s="16">
        <f t="shared" si="30"/>
        <v>16990.023999999998</v>
      </c>
      <c r="AN185" s="16">
        <f t="shared" si="30"/>
        <v>55909.79</v>
      </c>
      <c r="AO185" s="16"/>
      <c r="AP185" s="16">
        <v>65669.276</v>
      </c>
      <c r="AQ185" s="16">
        <v>16816.12</v>
      </c>
      <c r="AR185" s="16">
        <v>46604.712</v>
      </c>
      <c r="AS185" s="16"/>
      <c r="AT185" s="16">
        <f t="shared" si="26"/>
        <v>44694.969</v>
      </c>
      <c r="AU185" s="16">
        <f t="shared" si="26"/>
        <v>9968.438999999998</v>
      </c>
      <c r="AV185" s="16">
        <f t="shared" si="26"/>
        <v>52780.566999999995</v>
      </c>
      <c r="AW185" s="16"/>
      <c r="AX185" s="16">
        <f t="shared" si="31"/>
        <v>41002.81399999999</v>
      </c>
      <c r="AY185" s="16">
        <f t="shared" si="31"/>
        <v>8254.305000000002</v>
      </c>
      <c r="AZ185" s="16">
        <f t="shared" si="31"/>
        <v>35614.457</v>
      </c>
      <c r="BA185" s="16"/>
      <c r="BB185" s="16">
        <f t="shared" si="31"/>
        <v>34152.791999999994</v>
      </c>
      <c r="BC185" s="16">
        <f t="shared" si="31"/>
        <v>5401.3499999999985</v>
      </c>
      <c r="BD185" s="16">
        <f t="shared" si="31"/>
        <v>27468.828999999998</v>
      </c>
      <c r="BE185" s="16"/>
      <c r="BF185" s="16">
        <f t="shared" si="28"/>
        <v>24895.084000000003</v>
      </c>
      <c r="BG185" s="16">
        <f t="shared" si="28"/>
        <v>8170.204999999998</v>
      </c>
      <c r="BH185" s="16">
        <f t="shared" si="28"/>
        <v>23166.045999999995</v>
      </c>
      <c r="BI185" s="16"/>
      <c r="BJ185" s="16">
        <f t="shared" si="29"/>
        <v>22683.283999999996</v>
      </c>
      <c r="BK185" s="16">
        <f t="shared" si="29"/>
        <v>7278.798999999999</v>
      </c>
      <c r="BL185" s="16">
        <f t="shared" si="29"/>
        <v>23414.713999999996</v>
      </c>
      <c r="BM185" s="16"/>
      <c r="BN185" s="16">
        <f>BN198+BN211+BN224+BN237+BN250+BN263+BN276+BN289+BN302+BN315+BN328+BN341+BN354</f>
        <v>16917.985</v>
      </c>
      <c r="BO185" s="16">
        <f>BO198+BO211+BO224+BO237+BO250+BO263+BO276+BO289+BO302+BO315+BO328+BO341+BO354</f>
        <v>6851.168999999999</v>
      </c>
      <c r="BP185" s="16">
        <f>BP198+BP211+BP224+BP237+BP250+BP263+BP276+BP289+BP302+BP315+BP328+BP341+BP354</f>
        <v>15919.423</v>
      </c>
    </row>
    <row r="186" spans="1:68" ht="12">
      <c r="A186" s="1" t="s">
        <v>42</v>
      </c>
      <c r="B186" s="16">
        <v>16569.821690430443</v>
      </c>
      <c r="C186" s="16">
        <v>2036.4487457314253</v>
      </c>
      <c r="D186" s="16">
        <v>9616.27585124221</v>
      </c>
      <c r="E186" s="16"/>
      <c r="F186" s="16">
        <v>19005.110299986503</v>
      </c>
      <c r="G186" s="16">
        <v>3275.9424532550024</v>
      </c>
      <c r="H186" s="16">
        <v>13034.15052015293</v>
      </c>
      <c r="I186" s="16"/>
      <c r="J186" s="16">
        <v>26196.759749415116</v>
      </c>
      <c r="K186" s="16">
        <v>3340.804743140161</v>
      </c>
      <c r="L186" s="16">
        <v>11662.268175409421</v>
      </c>
      <c r="M186" s="16"/>
      <c r="N186" s="16">
        <v>24238</v>
      </c>
      <c r="O186" s="16">
        <v>3706</v>
      </c>
      <c r="P186" s="16">
        <v>14546</v>
      </c>
      <c r="Q186" s="16"/>
      <c r="R186" s="16">
        <f t="shared" si="23"/>
        <v>39053.455</v>
      </c>
      <c r="S186" s="16">
        <f t="shared" si="23"/>
        <v>5396.638</v>
      </c>
      <c r="T186" s="16">
        <f t="shared" si="23"/>
        <v>17576.217</v>
      </c>
      <c r="U186" s="16"/>
      <c r="V186" s="16">
        <f t="shared" si="24"/>
        <v>34527.261</v>
      </c>
      <c r="W186" s="16">
        <f t="shared" si="24"/>
        <v>5338.781</v>
      </c>
      <c r="X186" s="16">
        <f t="shared" si="24"/>
        <v>21580.076999999997</v>
      </c>
      <c r="Y186" s="16"/>
      <c r="Z186" s="16">
        <f t="shared" si="24"/>
        <v>32412.009000000002</v>
      </c>
      <c r="AA186" s="16">
        <f t="shared" si="24"/>
        <v>6354.389</v>
      </c>
      <c r="AB186" s="16">
        <f t="shared" si="24"/>
        <v>23702.078999999998</v>
      </c>
      <c r="AC186" s="16"/>
      <c r="AD186" s="16">
        <f t="shared" si="25"/>
        <v>31796.62</v>
      </c>
      <c r="AE186" s="16">
        <f t="shared" si="25"/>
        <v>5230.948</v>
      </c>
      <c r="AF186" s="16">
        <f t="shared" si="25"/>
        <v>21049.203</v>
      </c>
      <c r="AG186" s="16"/>
      <c r="AH186" s="16">
        <v>32375.442</v>
      </c>
      <c r="AI186" s="16">
        <v>4381.552</v>
      </c>
      <c r="AJ186" s="16">
        <v>24415.257</v>
      </c>
      <c r="AK186" s="16"/>
      <c r="AL186" s="16">
        <f t="shared" si="30"/>
        <v>23495.762</v>
      </c>
      <c r="AM186" s="16">
        <f t="shared" si="30"/>
        <v>4099.917</v>
      </c>
      <c r="AN186" s="16">
        <f t="shared" si="30"/>
        <v>23142.793999999998</v>
      </c>
      <c r="AO186" s="16"/>
      <c r="AP186" s="16">
        <v>25364.364</v>
      </c>
      <c r="AQ186" s="16">
        <v>3980.416</v>
      </c>
      <c r="AR186" s="16">
        <v>22592.642</v>
      </c>
      <c r="AS186" s="16"/>
      <c r="AT186" s="16">
        <f t="shared" si="26"/>
        <v>15847.769</v>
      </c>
      <c r="AU186" s="16">
        <f t="shared" si="26"/>
        <v>2487.0970000000007</v>
      </c>
      <c r="AV186" s="16">
        <f t="shared" si="26"/>
        <v>19966.013</v>
      </c>
      <c r="AW186" s="16"/>
      <c r="AX186" s="16">
        <f t="shared" si="31"/>
        <v>14197.086999999998</v>
      </c>
      <c r="AY186" s="16">
        <f t="shared" si="31"/>
        <v>2005.058</v>
      </c>
      <c r="AZ186" s="16">
        <f t="shared" si="31"/>
        <v>14031.688999999998</v>
      </c>
      <c r="BA186" s="16"/>
      <c r="BB186" s="16">
        <f t="shared" si="31"/>
        <v>8692.828</v>
      </c>
      <c r="BC186" s="16">
        <f t="shared" si="31"/>
        <v>1143.1689999999999</v>
      </c>
      <c r="BD186" s="16">
        <f t="shared" si="31"/>
        <v>12242.386999999999</v>
      </c>
      <c r="BE186" s="16"/>
      <c r="BF186" s="16">
        <f t="shared" si="28"/>
        <v>9344.238999999998</v>
      </c>
      <c r="BG186" s="16">
        <f t="shared" si="28"/>
        <v>1291.164</v>
      </c>
      <c r="BH186" s="16">
        <f t="shared" si="28"/>
        <v>9693.280999999999</v>
      </c>
      <c r="BI186" s="16"/>
      <c r="BJ186" s="16">
        <f t="shared" si="29"/>
        <v>7883.548000000001</v>
      </c>
      <c r="BK186" s="16">
        <f t="shared" si="29"/>
        <v>1413.492</v>
      </c>
      <c r="BL186" s="16">
        <f t="shared" si="29"/>
        <v>9829.719</v>
      </c>
      <c r="BM186" s="16"/>
      <c r="BN186" s="16">
        <f>BN199+BN212+BN225+BN238+BN251+BN264+BN277+BN290+BN303+BN316+BN329+BN342+BN355</f>
        <v>5977.634999999999</v>
      </c>
      <c r="BO186" s="16">
        <f>BO199+BO212+BO225+BO238+BO251+BO264+BO277+BO290+BO303+BO316+BO329+BO342+BO355</f>
        <v>1443.02</v>
      </c>
      <c r="BP186" s="16">
        <f>BP199+BP212+BP225+BP238+BP251+BP264+BP277+BP290+BP303+BP316+BP329+BP342+BP355</f>
        <v>6784.1720000000005</v>
      </c>
    </row>
    <row r="187" spans="1:68" ht="12">
      <c r="A187" s="1" t="s">
        <v>43</v>
      </c>
      <c r="B187" s="16">
        <v>65210.28034274195</v>
      </c>
      <c r="C187" s="16">
        <v>29846.080788884974</v>
      </c>
      <c r="D187" s="16">
        <v>22640.02340068635</v>
      </c>
      <c r="E187" s="16"/>
      <c r="F187" s="16">
        <v>77135.50210097714</v>
      </c>
      <c r="G187" s="16">
        <v>26668.67633424242</v>
      </c>
      <c r="H187" s="16">
        <v>30224.073596740196</v>
      </c>
      <c r="I187" s="16"/>
      <c r="J187" s="16">
        <v>57346.39280678831</v>
      </c>
      <c r="K187" s="16">
        <v>23976.873060058773</v>
      </c>
      <c r="L187" s="16">
        <v>21179.01945493139</v>
      </c>
      <c r="M187" s="16"/>
      <c r="N187" s="16">
        <v>80536</v>
      </c>
      <c r="O187" s="16">
        <v>32498</v>
      </c>
      <c r="P187" s="16">
        <v>23848</v>
      </c>
      <c r="Q187" s="16"/>
      <c r="R187" s="16">
        <f t="shared" si="23"/>
        <v>118678.574</v>
      </c>
      <c r="S187" s="16">
        <f t="shared" si="23"/>
        <v>49866.82699999999</v>
      </c>
      <c r="T187" s="16">
        <f t="shared" si="23"/>
        <v>37145.689000000006</v>
      </c>
      <c r="U187" s="16"/>
      <c r="V187" s="16">
        <f t="shared" si="24"/>
        <v>126456.79900000001</v>
      </c>
      <c r="W187" s="16">
        <f t="shared" si="24"/>
        <v>53208.303</v>
      </c>
      <c r="X187" s="16">
        <f t="shared" si="24"/>
        <v>40097.719</v>
      </c>
      <c r="Y187" s="16"/>
      <c r="Z187" s="16">
        <f t="shared" si="24"/>
        <v>126192.561</v>
      </c>
      <c r="AA187" s="16">
        <f t="shared" si="24"/>
        <v>50062.58299999999</v>
      </c>
      <c r="AB187" s="16">
        <f t="shared" si="24"/>
        <v>51299.588</v>
      </c>
      <c r="AC187" s="16"/>
      <c r="AD187" s="16">
        <f t="shared" si="25"/>
        <v>120459.16600000001</v>
      </c>
      <c r="AE187" s="16">
        <f t="shared" si="25"/>
        <v>34734.282</v>
      </c>
      <c r="AF187" s="16">
        <f t="shared" si="25"/>
        <v>47336.49599999999</v>
      </c>
      <c r="AG187" s="16"/>
      <c r="AH187" s="16">
        <v>140164.286</v>
      </c>
      <c r="AI187" s="16">
        <v>32024.475</v>
      </c>
      <c r="AJ187" s="16">
        <v>69474.311</v>
      </c>
      <c r="AK187" s="16"/>
      <c r="AL187" s="16">
        <f t="shared" si="30"/>
        <v>111658.37999999999</v>
      </c>
      <c r="AM187" s="16">
        <f t="shared" si="30"/>
        <v>41625.784</v>
      </c>
      <c r="AN187" s="16">
        <f t="shared" si="30"/>
        <v>59831.087</v>
      </c>
      <c r="AO187" s="16"/>
      <c r="AP187" s="16">
        <v>95646.586</v>
      </c>
      <c r="AQ187" s="16">
        <v>29298.205</v>
      </c>
      <c r="AR187" s="16">
        <v>58674.806</v>
      </c>
      <c r="AS187" s="16"/>
      <c r="AT187" s="16">
        <f t="shared" si="26"/>
        <v>94158.869</v>
      </c>
      <c r="AU187" s="16">
        <f t="shared" si="26"/>
        <v>24447.361999999997</v>
      </c>
      <c r="AV187" s="16">
        <f t="shared" si="26"/>
        <v>66248.471</v>
      </c>
      <c r="AW187" s="16"/>
      <c r="AX187" s="16">
        <f t="shared" si="31"/>
        <v>92186.716</v>
      </c>
      <c r="AY187" s="16">
        <f t="shared" si="31"/>
        <v>26200.820999999996</v>
      </c>
      <c r="AZ187" s="16">
        <f t="shared" si="31"/>
        <v>55884.074</v>
      </c>
      <c r="BA187" s="16"/>
      <c r="BB187" s="16">
        <f t="shared" si="31"/>
        <v>179698.692</v>
      </c>
      <c r="BC187" s="16">
        <f t="shared" si="31"/>
        <v>30470.47</v>
      </c>
      <c r="BD187" s="16">
        <f t="shared" si="31"/>
        <v>53939.10399999999</v>
      </c>
      <c r="BE187" s="16"/>
      <c r="BF187" s="16">
        <f t="shared" si="28"/>
        <v>70498.42800000001</v>
      </c>
      <c r="BG187" s="16">
        <f t="shared" si="28"/>
        <v>21551.662</v>
      </c>
      <c r="BH187" s="16">
        <f t="shared" si="28"/>
        <v>90789.589</v>
      </c>
      <c r="BI187" s="16"/>
      <c r="BJ187" s="16">
        <f t="shared" si="29"/>
        <v>98095.16399999999</v>
      </c>
      <c r="BK187" s="16">
        <f t="shared" si="29"/>
        <v>47592.529</v>
      </c>
      <c r="BL187" s="16">
        <f t="shared" si="29"/>
        <v>97318.373</v>
      </c>
      <c r="BM187" s="16"/>
      <c r="BN187" s="16">
        <f>BN200+BN213+BN226+BN239+BN252+BN265+BN278+BN291+BN304+BN317+BN330+BN343+BN356</f>
        <v>63653.327</v>
      </c>
      <c r="BO187" s="16">
        <f>BO200+BO213+BO226+BO239+BO252+BO265+BO278+BO291+BO304+BO317+BO330+BO343+BO356</f>
        <v>34559.886</v>
      </c>
      <c r="BP187" s="16">
        <f>BP200+BP213+BP226+BP239+BP252+BP265+BP278+BP291+BP304+BP317+BP330+BP343+BP356</f>
        <v>56826.69</v>
      </c>
    </row>
    <row r="188" spans="1:68" ht="12">
      <c r="A188" s="1" t="s">
        <v>44</v>
      </c>
      <c r="B188" s="16">
        <v>5095.498767852626</v>
      </c>
      <c r="C188" s="16">
        <v>3895.588201665331</v>
      </c>
      <c r="D188" s="16">
        <v>5788.263655270875</v>
      </c>
      <c r="E188" s="16"/>
      <c r="F188" s="16">
        <v>12838.462712574074</v>
      </c>
      <c r="G188" s="16">
        <v>9825.747845808999</v>
      </c>
      <c r="H188" s="16">
        <v>8615.546484246446</v>
      </c>
      <c r="I188" s="16"/>
      <c r="J188" s="16">
        <v>33263.026334137285</v>
      </c>
      <c r="K188" s="16">
        <v>25140.553745087203</v>
      </c>
      <c r="L188" s="16">
        <v>2686.143977854328</v>
      </c>
      <c r="M188" s="16"/>
      <c r="N188" s="16">
        <v>2187</v>
      </c>
      <c r="O188" s="16">
        <v>1095</v>
      </c>
      <c r="P188" s="16">
        <v>6118</v>
      </c>
      <c r="Q188" s="16"/>
      <c r="R188" s="16">
        <f t="shared" si="23"/>
        <v>15991.170999999998</v>
      </c>
      <c r="S188" s="16">
        <f t="shared" si="23"/>
        <v>1604.2050000000002</v>
      </c>
      <c r="T188" s="16">
        <f t="shared" si="23"/>
        <v>2248.114</v>
      </c>
      <c r="U188" s="16"/>
      <c r="V188" s="16">
        <f t="shared" si="24"/>
        <v>43184.697</v>
      </c>
      <c r="W188" s="16">
        <f t="shared" si="24"/>
        <v>33687.081</v>
      </c>
      <c r="X188" s="16">
        <f t="shared" si="24"/>
        <v>14816.735999999999</v>
      </c>
      <c r="Y188" s="16"/>
      <c r="Z188" s="16">
        <f t="shared" si="24"/>
        <v>36993.13</v>
      </c>
      <c r="AA188" s="16">
        <f t="shared" si="24"/>
        <v>29802.225</v>
      </c>
      <c r="AB188" s="16">
        <f t="shared" si="24"/>
        <v>3878.0070000000005</v>
      </c>
      <c r="AC188" s="16"/>
      <c r="AD188" s="16">
        <f t="shared" si="25"/>
        <v>27629.643999999997</v>
      </c>
      <c r="AE188" s="16">
        <f t="shared" si="25"/>
        <v>24265.519</v>
      </c>
      <c r="AF188" s="16">
        <f t="shared" si="25"/>
        <v>4565.82</v>
      </c>
      <c r="AG188" s="16"/>
      <c r="AH188" s="16">
        <v>10900.982</v>
      </c>
      <c r="AI188" s="16">
        <v>8147.161</v>
      </c>
      <c r="AJ188" s="16">
        <v>6131.501</v>
      </c>
      <c r="AK188" s="16"/>
      <c r="AL188" s="16">
        <f t="shared" si="30"/>
        <v>12184.072</v>
      </c>
      <c r="AM188" s="16">
        <f t="shared" si="30"/>
        <v>9248.141</v>
      </c>
      <c r="AN188" s="16">
        <f t="shared" si="30"/>
        <v>2306.754</v>
      </c>
      <c r="AO188" s="16"/>
      <c r="AP188" s="16">
        <v>7851.205</v>
      </c>
      <c r="AQ188" s="16">
        <v>5432.93</v>
      </c>
      <c r="AR188" s="16">
        <v>3271.773</v>
      </c>
      <c r="AS188" s="16"/>
      <c r="AT188" s="16">
        <f t="shared" si="26"/>
        <v>5274.9619999999995</v>
      </c>
      <c r="AU188" s="16">
        <f t="shared" si="26"/>
        <v>4958.051</v>
      </c>
      <c r="AV188" s="16">
        <f t="shared" si="26"/>
        <v>1681.765</v>
      </c>
      <c r="AW188" s="16"/>
      <c r="AX188" s="16">
        <f t="shared" si="31"/>
        <v>6613.244</v>
      </c>
      <c r="AY188" s="16">
        <f t="shared" si="31"/>
        <v>6439.036</v>
      </c>
      <c r="AZ188" s="16">
        <f t="shared" si="31"/>
        <v>267.754</v>
      </c>
      <c r="BA188" s="16"/>
      <c r="BB188" s="16">
        <f t="shared" si="31"/>
        <v>5072.198</v>
      </c>
      <c r="BC188" s="16">
        <f t="shared" si="31"/>
        <v>5051.812</v>
      </c>
      <c r="BD188" s="16">
        <f t="shared" si="31"/>
        <v>168.713</v>
      </c>
      <c r="BE188" s="16"/>
      <c r="BF188" s="16">
        <f t="shared" si="28"/>
        <v>3691.286</v>
      </c>
      <c r="BG188" s="16">
        <f t="shared" si="28"/>
        <v>2581.051</v>
      </c>
      <c r="BH188" s="16">
        <f t="shared" si="28"/>
        <v>14.149000000000001</v>
      </c>
      <c r="BI188" s="16"/>
      <c r="BJ188" s="16">
        <f t="shared" si="29"/>
        <v>1045.196</v>
      </c>
      <c r="BK188" s="16">
        <f t="shared" si="29"/>
        <v>1024.885</v>
      </c>
      <c r="BL188" s="16">
        <f t="shared" si="29"/>
        <v>793.752</v>
      </c>
      <c r="BM188" s="16"/>
      <c r="BN188" s="16">
        <f>BN201+BN214+BN227+BN240+BN253+BN266+BN279+BN292+BN305+BN318+BN331+BN344+BN357</f>
        <v>2085.2</v>
      </c>
      <c r="BO188" s="16">
        <f>BO201+BO214+BO227+BO240+BO253+BO266+BO279+BO292+BO305+BO318+BO331+BO344+BO357</f>
        <v>1760</v>
      </c>
      <c r="BP188" s="16">
        <f>BP201+BP214+BP227+BP240+BP253+BP266+BP279+BP292+BP305+BP318+BP331+BP344+BP357</f>
        <v>0</v>
      </c>
    </row>
    <row r="189" spans="1:68" ht="12">
      <c r="A189" s="1" t="s">
        <v>45</v>
      </c>
      <c r="B189" s="16">
        <v>10297.035855737595</v>
      </c>
      <c r="C189" s="16">
        <v>7212.481741991461</v>
      </c>
      <c r="D189" s="16">
        <v>12564.879004993987</v>
      </c>
      <c r="E189" s="16"/>
      <c r="F189" s="16">
        <v>12040.185066228336</v>
      </c>
      <c r="G189" s="16">
        <v>10445.639929845061</v>
      </c>
      <c r="H189" s="16">
        <v>6230.641579344039</v>
      </c>
      <c r="I189" s="16"/>
      <c r="J189" s="16">
        <v>19976.86273092079</v>
      </c>
      <c r="K189" s="16">
        <v>9715.380602911784</v>
      </c>
      <c r="L189" s="16">
        <v>1283.0855200979202</v>
      </c>
      <c r="M189" s="16"/>
      <c r="N189" s="16">
        <v>1397</v>
      </c>
      <c r="O189" s="16">
        <v>833</v>
      </c>
      <c r="P189" s="16">
        <v>3562</v>
      </c>
      <c r="Q189" s="16"/>
      <c r="R189" s="16">
        <f t="shared" si="23"/>
        <v>10414.65</v>
      </c>
      <c r="S189" s="16">
        <f t="shared" si="23"/>
        <v>2899.722</v>
      </c>
      <c r="T189" s="16">
        <f t="shared" si="23"/>
        <v>2331.9919999999997</v>
      </c>
      <c r="U189" s="16"/>
      <c r="V189" s="16">
        <f t="shared" si="24"/>
        <v>7449.885</v>
      </c>
      <c r="W189" s="16">
        <f t="shared" si="24"/>
        <v>4620.358</v>
      </c>
      <c r="X189" s="16">
        <f t="shared" si="24"/>
        <v>4059.6699999999996</v>
      </c>
      <c r="Y189" s="16"/>
      <c r="Z189" s="16">
        <f t="shared" si="24"/>
        <v>9274.466</v>
      </c>
      <c r="AA189" s="16">
        <f t="shared" si="24"/>
        <v>8040.414999999999</v>
      </c>
      <c r="AB189" s="16">
        <f t="shared" si="24"/>
        <v>4873.915</v>
      </c>
      <c r="AC189" s="16"/>
      <c r="AD189" s="16">
        <f t="shared" si="25"/>
        <v>11755.792</v>
      </c>
      <c r="AE189" s="16">
        <f t="shared" si="25"/>
        <v>6303.2919999999995</v>
      </c>
      <c r="AF189" s="16">
        <f t="shared" si="25"/>
        <v>1002.2560000000001</v>
      </c>
      <c r="AG189" s="16"/>
      <c r="AH189" s="16">
        <v>5757.047</v>
      </c>
      <c r="AI189" s="16">
        <v>3586.312</v>
      </c>
      <c r="AJ189" s="16">
        <v>2652.621</v>
      </c>
      <c r="AK189" s="16"/>
      <c r="AL189" s="16">
        <f t="shared" si="30"/>
        <v>10171.706</v>
      </c>
      <c r="AM189" s="16">
        <f t="shared" si="30"/>
        <v>2805.2160000000003</v>
      </c>
      <c r="AN189" s="16">
        <f t="shared" si="30"/>
        <v>2254.66</v>
      </c>
      <c r="AO189" s="16"/>
      <c r="AP189" s="16">
        <v>6671.559</v>
      </c>
      <c r="AQ189" s="16">
        <v>3411.876</v>
      </c>
      <c r="AR189" s="16">
        <v>5734.375</v>
      </c>
      <c r="AS189" s="16"/>
      <c r="AT189" s="16">
        <f t="shared" si="26"/>
        <v>4421.753</v>
      </c>
      <c r="AU189" s="16">
        <f t="shared" si="26"/>
        <v>2637.1559999999995</v>
      </c>
      <c r="AV189" s="16">
        <f t="shared" si="26"/>
        <v>4592.427</v>
      </c>
      <c r="AW189" s="16"/>
      <c r="AX189" s="16">
        <f t="shared" si="31"/>
        <v>3316.32</v>
      </c>
      <c r="AY189" s="16">
        <f t="shared" si="31"/>
        <v>1213.2640000000001</v>
      </c>
      <c r="AZ189" s="16">
        <f t="shared" si="31"/>
        <v>1658.777</v>
      </c>
      <c r="BA189" s="16"/>
      <c r="BB189" s="16">
        <f t="shared" si="31"/>
        <v>747.5360000000001</v>
      </c>
      <c r="BC189" s="16">
        <f t="shared" si="31"/>
        <v>392.783</v>
      </c>
      <c r="BD189" s="16">
        <f t="shared" si="31"/>
        <v>3050.922</v>
      </c>
      <c r="BE189" s="16"/>
      <c r="BF189" s="16">
        <f t="shared" si="28"/>
        <v>4245.678000000001</v>
      </c>
      <c r="BG189" s="16">
        <f t="shared" si="28"/>
        <v>47.441999999999986</v>
      </c>
      <c r="BH189" s="16">
        <f t="shared" si="28"/>
        <v>1075.5850000000003</v>
      </c>
      <c r="BI189" s="16"/>
      <c r="BJ189" s="16">
        <f t="shared" si="29"/>
        <v>1601.912</v>
      </c>
      <c r="BK189" s="16">
        <f t="shared" si="29"/>
        <v>1384.6680000000001</v>
      </c>
      <c r="BL189" s="16">
        <f t="shared" si="29"/>
        <v>596.6469999999999</v>
      </c>
      <c r="BM189" s="16"/>
      <c r="BN189" s="16">
        <f>BN202+BN215+BN228+BN241+BN254+BN267+BN280+BN293+BN306+BN319+BN332+BN345+BN358</f>
        <v>6141.317</v>
      </c>
      <c r="BO189" s="16">
        <f>BO202+BO215+BO228+BO241+BO254+BO267+BO280+BO293+BO306+BO319+BO332+BO345+BO358</f>
        <v>5624.83</v>
      </c>
      <c r="BP189" s="16">
        <f>BP202+BP215+BP228+BP241+BP254+BP267+BP280+BP293+BP306+BP319+BP332+BP345+BP358</f>
        <v>1331.5339999999999</v>
      </c>
    </row>
    <row r="190" spans="1:68" ht="12">
      <c r="A190" s="1" t="s">
        <v>46</v>
      </c>
      <c r="B190" s="16">
        <v>175004.97099045376</v>
      </c>
      <c r="C190" s="16">
        <v>158480.43499126672</v>
      </c>
      <c r="D190" s="16">
        <v>4918.386766928981</v>
      </c>
      <c r="E190" s="16"/>
      <c r="F190" s="16">
        <v>79139.73886161899</v>
      </c>
      <c r="G190" s="16">
        <v>76208.00003459724</v>
      </c>
      <c r="H190" s="16">
        <v>2662.7771638859986</v>
      </c>
      <c r="I190" s="16"/>
      <c r="J190" s="16">
        <v>85664.03445800432</v>
      </c>
      <c r="K190" s="16">
        <v>80083.1495607534</v>
      </c>
      <c r="L190" s="16">
        <v>2352.2545925929753</v>
      </c>
      <c r="M190" s="16"/>
      <c r="N190" s="16">
        <v>106046</v>
      </c>
      <c r="O190" s="16">
        <v>101465</v>
      </c>
      <c r="P190" s="16">
        <v>5072</v>
      </c>
      <c r="Q190" s="16"/>
      <c r="R190" s="16">
        <f t="shared" si="23"/>
        <v>90699.49999999999</v>
      </c>
      <c r="S190" s="16">
        <f t="shared" si="23"/>
        <v>80072.72</v>
      </c>
      <c r="T190" s="16">
        <f t="shared" si="23"/>
        <v>3377.214</v>
      </c>
      <c r="U190" s="16"/>
      <c r="V190" s="16">
        <f t="shared" si="24"/>
        <v>114731.384</v>
      </c>
      <c r="W190" s="16">
        <f t="shared" si="24"/>
        <v>111163.17199999999</v>
      </c>
      <c r="X190" s="16">
        <f t="shared" si="24"/>
        <v>4340.876</v>
      </c>
      <c r="Y190" s="16"/>
      <c r="Z190" s="16">
        <f t="shared" si="24"/>
        <v>150765.75699999998</v>
      </c>
      <c r="AA190" s="16">
        <f t="shared" si="24"/>
        <v>149025.84699999998</v>
      </c>
      <c r="AB190" s="16">
        <f t="shared" si="24"/>
        <v>1385.404</v>
      </c>
      <c r="AC190" s="16"/>
      <c r="AD190" s="16">
        <f t="shared" si="25"/>
        <v>226259.536</v>
      </c>
      <c r="AE190" s="16">
        <f t="shared" si="25"/>
        <v>223876.86200000002</v>
      </c>
      <c r="AF190" s="16">
        <f t="shared" si="25"/>
        <v>1254.885</v>
      </c>
      <c r="AG190" s="16"/>
      <c r="AH190" s="16">
        <v>225271.606</v>
      </c>
      <c r="AI190" s="16">
        <v>216243.95</v>
      </c>
      <c r="AJ190" s="16">
        <v>2454.517</v>
      </c>
      <c r="AK190" s="16"/>
      <c r="AL190" s="16">
        <f t="shared" si="30"/>
        <v>421712.51</v>
      </c>
      <c r="AM190" s="16">
        <f t="shared" si="30"/>
        <v>413303.119</v>
      </c>
      <c r="AN190" s="16">
        <f t="shared" si="30"/>
        <v>5517.963</v>
      </c>
      <c r="AO190" s="16"/>
      <c r="AP190" s="16">
        <v>390235.642</v>
      </c>
      <c r="AQ190" s="16">
        <v>385979.379</v>
      </c>
      <c r="AR190" s="16">
        <v>3821.773</v>
      </c>
      <c r="AS190" s="16"/>
      <c r="AT190" s="16">
        <f t="shared" si="26"/>
        <v>314751.111</v>
      </c>
      <c r="AU190" s="16">
        <f t="shared" si="26"/>
        <v>295797.945</v>
      </c>
      <c r="AV190" s="16">
        <f t="shared" si="26"/>
        <v>5055.9220000000005</v>
      </c>
      <c r="AW190" s="16"/>
      <c r="AX190" s="16">
        <f t="shared" si="31"/>
        <v>128487.91</v>
      </c>
      <c r="AY190" s="16">
        <f t="shared" si="31"/>
        <v>123284.05500000001</v>
      </c>
      <c r="AZ190" s="16">
        <f t="shared" si="31"/>
        <v>11342.460000000001</v>
      </c>
      <c r="BA190" s="16"/>
      <c r="BB190" s="16">
        <f t="shared" si="31"/>
        <v>112501.34099999999</v>
      </c>
      <c r="BC190" s="16">
        <f t="shared" si="31"/>
        <v>105582.849</v>
      </c>
      <c r="BD190" s="16">
        <f t="shared" si="31"/>
        <v>6433.649</v>
      </c>
      <c r="BE190" s="16"/>
      <c r="BF190" s="16">
        <f t="shared" si="28"/>
        <v>49968.84</v>
      </c>
      <c r="BG190" s="16">
        <f t="shared" si="28"/>
        <v>36709.511000000006</v>
      </c>
      <c r="BH190" s="16">
        <f t="shared" si="28"/>
        <v>8835.275</v>
      </c>
      <c r="BI190" s="16"/>
      <c r="BJ190" s="16">
        <f t="shared" si="29"/>
        <v>56369.721</v>
      </c>
      <c r="BK190" s="16">
        <f t="shared" si="29"/>
        <v>54322.481</v>
      </c>
      <c r="BL190" s="16">
        <f t="shared" si="29"/>
        <v>13862.392</v>
      </c>
      <c r="BM190" s="16"/>
      <c r="BN190" s="16">
        <f>BN203+BN216+BN229+BN242+BN255+BN268+BN281+BN294+BN307+BN320+BN333+BN346+BN359</f>
        <v>52918.736</v>
      </c>
      <c r="BO190" s="16">
        <f>BO203+BO216+BO229+BO242+BO255+BO268+BO281+BO294+BO307+BO320+BO333+BO346+BO359</f>
        <v>46938.577</v>
      </c>
      <c r="BP190" s="16">
        <f>BP203+BP216+BP229+BP242+BP255+BP268+BP281+BP294+BP307+BP320+BP333+BP346+BP359</f>
        <v>1292.94</v>
      </c>
    </row>
    <row r="191" spans="1:68" ht="12">
      <c r="A191" s="1" t="s">
        <v>23</v>
      </c>
      <c r="B191" s="16">
        <v>1310479.1767600472</v>
      </c>
      <c r="C191" s="16">
        <v>329118.8529705992</v>
      </c>
      <c r="D191" s="16">
        <v>775731.935283385</v>
      </c>
      <c r="E191" s="16"/>
      <c r="F191" s="16">
        <v>1107002.613588312</v>
      </c>
      <c r="G191" s="16">
        <v>247860.3504887119</v>
      </c>
      <c r="H191" s="16">
        <v>855737.2114339155</v>
      </c>
      <c r="I191" s="16"/>
      <c r="J191" s="16">
        <v>1375141.638304575</v>
      </c>
      <c r="K191" s="16">
        <v>279173.7206071467</v>
      </c>
      <c r="L191" s="16">
        <v>770435.4248116224</v>
      </c>
      <c r="M191" s="16"/>
      <c r="N191" s="16">
        <v>1300992</v>
      </c>
      <c r="O191" s="16">
        <v>279264</v>
      </c>
      <c r="P191" s="16">
        <v>795453</v>
      </c>
      <c r="Q191" s="16"/>
      <c r="R191" s="16">
        <f t="shared" si="23"/>
        <v>1650961.5039999997</v>
      </c>
      <c r="S191" s="16">
        <f t="shared" si="23"/>
        <v>323165.529</v>
      </c>
      <c r="T191" s="16">
        <f t="shared" si="23"/>
        <v>893308.201</v>
      </c>
      <c r="U191" s="16"/>
      <c r="V191" s="16">
        <f t="shared" si="24"/>
        <v>1815681.575</v>
      </c>
      <c r="W191" s="16">
        <f t="shared" si="24"/>
        <v>408051.78300000005</v>
      </c>
      <c r="X191" s="16">
        <f t="shared" si="24"/>
        <v>1013311.058</v>
      </c>
      <c r="Y191" s="16"/>
      <c r="Z191" s="16">
        <f t="shared" si="24"/>
        <v>1754635.8409999998</v>
      </c>
      <c r="AA191" s="16">
        <f t="shared" si="24"/>
        <v>486156.20099999994</v>
      </c>
      <c r="AB191" s="16">
        <f t="shared" si="24"/>
        <v>1261064.618</v>
      </c>
      <c r="AC191" s="16"/>
      <c r="AD191" s="16">
        <f t="shared" si="25"/>
        <v>1692954.234</v>
      </c>
      <c r="AE191" s="16">
        <f t="shared" si="25"/>
        <v>516470.426</v>
      </c>
      <c r="AF191" s="16">
        <f t="shared" si="25"/>
        <v>1029527.64</v>
      </c>
      <c r="AG191" s="16"/>
      <c r="AH191" s="16">
        <v>1512012.308</v>
      </c>
      <c r="AI191" s="16">
        <v>446050.47</v>
      </c>
      <c r="AJ191" s="16">
        <v>1081982.912</v>
      </c>
      <c r="AK191" s="16"/>
      <c r="AL191" s="16">
        <f t="shared" si="30"/>
        <v>1653291.237</v>
      </c>
      <c r="AM191" s="16">
        <f t="shared" si="30"/>
        <v>619300.4679999999</v>
      </c>
      <c r="AN191" s="16">
        <f t="shared" si="30"/>
        <v>1044706.4070000001</v>
      </c>
      <c r="AO191" s="16"/>
      <c r="AP191" s="16">
        <v>1557252.839</v>
      </c>
      <c r="AQ191" s="16">
        <v>601086.587</v>
      </c>
      <c r="AR191" s="16">
        <v>929290.22</v>
      </c>
      <c r="AS191" s="16"/>
      <c r="AT191" s="16">
        <f t="shared" si="26"/>
        <v>1223180.174</v>
      </c>
      <c r="AU191" s="16">
        <f t="shared" si="26"/>
        <v>449765.81899999996</v>
      </c>
      <c r="AV191" s="16">
        <f t="shared" si="26"/>
        <v>898394.7830000002</v>
      </c>
      <c r="AW191" s="16"/>
      <c r="AX191" s="16">
        <f t="shared" si="31"/>
        <v>942303.4879999999</v>
      </c>
      <c r="AY191" s="16">
        <f t="shared" si="31"/>
        <v>252353.95299999998</v>
      </c>
      <c r="AZ191" s="16">
        <f t="shared" si="31"/>
        <v>662444.0599999999</v>
      </c>
      <c r="BA191" s="16"/>
      <c r="BB191" s="16">
        <f t="shared" si="31"/>
        <v>773815.4670000001</v>
      </c>
      <c r="BC191" s="16">
        <f t="shared" si="31"/>
        <v>215763.447</v>
      </c>
      <c r="BD191" s="16">
        <f t="shared" si="31"/>
        <v>586736.9770000001</v>
      </c>
      <c r="BE191" s="16"/>
      <c r="BF191" s="16">
        <f t="shared" si="28"/>
        <v>580937.598</v>
      </c>
      <c r="BG191" s="16">
        <f t="shared" si="28"/>
        <v>148818.332</v>
      </c>
      <c r="BH191" s="16">
        <f t="shared" si="28"/>
        <v>627698.036</v>
      </c>
      <c r="BI191" s="16"/>
      <c r="BJ191" s="16">
        <f t="shared" si="29"/>
        <v>862441.0910000001</v>
      </c>
      <c r="BK191" s="16">
        <f t="shared" si="29"/>
        <v>278511.251</v>
      </c>
      <c r="BL191" s="16">
        <f t="shared" si="29"/>
        <v>619151.3679999998</v>
      </c>
      <c r="BM191" s="16"/>
      <c r="BN191" s="16">
        <f>BN204+BN217+BN230+BN243+BN256+BN269+BN282+BN295+BN308+BN321+BN334+BN347+BN360</f>
        <v>643200.1780000001</v>
      </c>
      <c r="BO191" s="16">
        <f>BO204+BO217+BO230+BO243+BO256+BO269+BO282+BO295+BO308+BO321+BO334+BO347+BO360</f>
        <v>258623.29399999997</v>
      </c>
      <c r="BP191" s="16">
        <f>BP204+BP217+BP230+BP243+BP256+BP269+BP282+BP295+BP308+BP321+BP334+BP347+BP360</f>
        <v>425538.549</v>
      </c>
    </row>
    <row r="192" spans="2:68" ht="12"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</row>
    <row r="193" spans="1:68" ht="12">
      <c r="A193" s="1" t="s">
        <v>24</v>
      </c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</row>
    <row r="194" spans="1:68" ht="12">
      <c r="A194" s="1" t="s">
        <v>37</v>
      </c>
      <c r="B194" s="16">
        <v>143816.94788767697</v>
      </c>
      <c r="C194" s="16">
        <v>29762.126012231605</v>
      </c>
      <c r="D194" s="16">
        <v>98558.83970664708</v>
      </c>
      <c r="E194" s="16"/>
      <c r="F194" s="16">
        <v>120710.00293353722</v>
      </c>
      <c r="G194" s="16">
        <v>24652.527309943012</v>
      </c>
      <c r="H194" s="16">
        <v>107004.77701377905</v>
      </c>
      <c r="I194" s="16"/>
      <c r="J194" s="16">
        <v>153118.05688256287</v>
      </c>
      <c r="K194" s="16">
        <v>20880.81724139712</v>
      </c>
      <c r="L194" s="16">
        <v>85542.97696085773</v>
      </c>
      <c r="M194" s="16"/>
      <c r="N194" s="16">
        <v>154728</v>
      </c>
      <c r="O194" s="16">
        <v>31341</v>
      </c>
      <c r="P194" s="16">
        <v>90323</v>
      </c>
      <c r="Q194" s="16"/>
      <c r="R194" s="16">
        <v>196737.461</v>
      </c>
      <c r="S194" s="16">
        <v>41456.337</v>
      </c>
      <c r="T194" s="16">
        <v>104872.085</v>
      </c>
      <c r="U194" s="16"/>
      <c r="V194" s="16">
        <v>197800.512</v>
      </c>
      <c r="W194" s="16">
        <v>29983.152</v>
      </c>
      <c r="X194" s="16">
        <v>118886.167</v>
      </c>
      <c r="Y194" s="16"/>
      <c r="Z194" s="16">
        <v>202440.533</v>
      </c>
      <c r="AA194" s="16">
        <v>41327.428</v>
      </c>
      <c r="AB194" s="16">
        <v>152337.398</v>
      </c>
      <c r="AC194" s="16"/>
      <c r="AD194" s="16">
        <v>197468.475</v>
      </c>
      <c r="AE194" s="16">
        <v>40444.796</v>
      </c>
      <c r="AF194" s="16">
        <v>121976.923</v>
      </c>
      <c r="AG194" s="16"/>
      <c r="AH194" s="16">
        <v>164853.805</v>
      </c>
      <c r="AI194" s="16">
        <v>26983.11</v>
      </c>
      <c r="AJ194" s="16">
        <v>147867.824</v>
      </c>
      <c r="AK194" s="16"/>
      <c r="AL194" s="16">
        <v>162364.837</v>
      </c>
      <c r="AM194" s="16">
        <v>22402.455</v>
      </c>
      <c r="AN194" s="16">
        <v>123554.177</v>
      </c>
      <c r="AO194" s="16"/>
      <c r="AP194" s="16">
        <v>173051.264</v>
      </c>
      <c r="AQ194" s="16">
        <v>35699.748</v>
      </c>
      <c r="AR194" s="16">
        <v>127681.821</v>
      </c>
      <c r="AS194" s="16"/>
      <c r="AT194" s="16">
        <v>127568.159</v>
      </c>
      <c r="AU194" s="16">
        <v>20099.959</v>
      </c>
      <c r="AV194" s="16">
        <v>108973.806</v>
      </c>
      <c r="AW194" s="16"/>
      <c r="AX194" s="16">
        <v>103801.009</v>
      </c>
      <c r="AY194" s="16">
        <v>15106.555</v>
      </c>
      <c r="AZ194" s="16">
        <v>81953.838</v>
      </c>
      <c r="BA194" s="16"/>
      <c r="BB194" s="16">
        <v>83273.772</v>
      </c>
      <c r="BC194" s="16">
        <v>17245.837</v>
      </c>
      <c r="BD194" s="16">
        <v>77434.651</v>
      </c>
      <c r="BE194" s="16"/>
      <c r="BF194" s="16">
        <v>86628.876</v>
      </c>
      <c r="BG194" s="16">
        <v>17215.256</v>
      </c>
      <c r="BH194" s="16">
        <v>86067.073</v>
      </c>
      <c r="BI194" s="16"/>
      <c r="BJ194" s="16">
        <v>189142.695</v>
      </c>
      <c r="BK194" s="16">
        <v>49351.934</v>
      </c>
      <c r="BL194" s="16">
        <v>86510.833</v>
      </c>
      <c r="BM194" s="16"/>
      <c r="BN194" s="16">
        <v>95966.209</v>
      </c>
      <c r="BO194" s="16">
        <v>29185.767</v>
      </c>
      <c r="BP194" s="16">
        <v>56932.741</v>
      </c>
    </row>
    <row r="195" spans="1:68" ht="12">
      <c r="A195" s="1" t="s">
        <v>38</v>
      </c>
      <c r="B195" s="16">
        <v>724.0201491408659</v>
      </c>
      <c r="C195" s="16">
        <v>582.5941331061371</v>
      </c>
      <c r="D195" s="16">
        <v>2739.4626819861687</v>
      </c>
      <c r="E195" s="16"/>
      <c r="F195" s="16">
        <v>515.5692874617332</v>
      </c>
      <c r="G195" s="16">
        <v>320.76068835536284</v>
      </c>
      <c r="H195" s="16">
        <v>464.63819285894806</v>
      </c>
      <c r="I195" s="16"/>
      <c r="J195" s="16">
        <v>3660.6981464361893</v>
      </c>
      <c r="K195" s="16">
        <v>3024.319955378124</v>
      </c>
      <c r="L195" s="16">
        <v>2152.2308355756168</v>
      </c>
      <c r="M195" s="16"/>
      <c r="N195" s="16">
        <v>5185</v>
      </c>
      <c r="O195" s="16">
        <v>921</v>
      </c>
      <c r="P195" s="16">
        <v>1191</v>
      </c>
      <c r="Q195" s="16"/>
      <c r="R195" s="16">
        <v>5813.641</v>
      </c>
      <c r="S195" s="16">
        <v>4330.481</v>
      </c>
      <c r="T195" s="16">
        <v>3521.36</v>
      </c>
      <c r="U195" s="16"/>
      <c r="V195" s="16">
        <v>2656.023</v>
      </c>
      <c r="W195" s="16">
        <v>227.862</v>
      </c>
      <c r="X195" s="16">
        <v>349.831</v>
      </c>
      <c r="Y195" s="16"/>
      <c r="Z195" s="16">
        <v>3982.358</v>
      </c>
      <c r="AA195" s="16">
        <v>2249.826</v>
      </c>
      <c r="AB195" s="16">
        <v>1575.348</v>
      </c>
      <c r="AC195" s="16"/>
      <c r="AD195" s="16">
        <v>1824.701</v>
      </c>
      <c r="AE195" s="16">
        <v>1506.915</v>
      </c>
      <c r="AF195" s="16">
        <v>1365.479</v>
      </c>
      <c r="AG195" s="16"/>
      <c r="AH195" s="16">
        <v>1386.469</v>
      </c>
      <c r="AI195" s="16">
        <v>365.754</v>
      </c>
      <c r="AJ195" s="16">
        <v>1298.674</v>
      </c>
      <c r="AK195" s="16"/>
      <c r="AL195" s="16">
        <v>4807.85</v>
      </c>
      <c r="AM195" s="16">
        <v>1137.155</v>
      </c>
      <c r="AN195" s="16">
        <v>432.467</v>
      </c>
      <c r="AO195" s="16"/>
      <c r="AP195" s="16">
        <v>8615.585</v>
      </c>
      <c r="AQ195" s="16">
        <v>7558.096</v>
      </c>
      <c r="AR195" s="16">
        <v>3380.796</v>
      </c>
      <c r="AS195" s="16"/>
      <c r="AT195" s="16">
        <v>1554.182</v>
      </c>
      <c r="AU195" s="16">
        <v>73.672</v>
      </c>
      <c r="AV195" s="16">
        <v>804.604</v>
      </c>
      <c r="AW195" s="16"/>
      <c r="AX195" s="16">
        <v>2063.972</v>
      </c>
      <c r="AY195" s="16">
        <v>0</v>
      </c>
      <c r="AZ195" s="16">
        <v>1477.705</v>
      </c>
      <c r="BA195" s="16"/>
      <c r="BB195" s="16">
        <v>203.208</v>
      </c>
      <c r="BC195" s="16">
        <v>70.208</v>
      </c>
      <c r="BD195" s="16">
        <v>1700.78</v>
      </c>
      <c r="BE195" s="16"/>
      <c r="BF195" s="16">
        <v>187.02</v>
      </c>
      <c r="BG195" s="16">
        <v>16.243</v>
      </c>
      <c r="BH195" s="16">
        <v>573.849</v>
      </c>
      <c r="BI195" s="16"/>
      <c r="BJ195" s="16">
        <v>675.718</v>
      </c>
      <c r="BK195" s="16">
        <v>0</v>
      </c>
      <c r="BL195" s="16">
        <v>905.065</v>
      </c>
      <c r="BM195" s="16"/>
      <c r="BN195" s="16">
        <v>467.752</v>
      </c>
      <c r="BO195" s="16">
        <v>0</v>
      </c>
      <c r="BP195" s="16">
        <v>607.19</v>
      </c>
    </row>
    <row r="196" spans="1:68" ht="12">
      <c r="A196" s="1" t="s">
        <v>39</v>
      </c>
      <c r="B196" s="16">
        <v>2134.5646422263417</v>
      </c>
      <c r="C196" s="16">
        <v>592.6387246065841</v>
      </c>
      <c r="D196" s="16">
        <v>3298.446554649939</v>
      </c>
      <c r="E196" s="16"/>
      <c r="F196" s="16">
        <v>2760.973724006669</v>
      </c>
      <c r="G196" s="16">
        <v>719.7001871092313</v>
      </c>
      <c r="H196" s="16">
        <v>1880.3712672237978</v>
      </c>
      <c r="I196" s="16"/>
      <c r="J196" s="16">
        <v>2467.527772469749</v>
      </c>
      <c r="K196" s="16">
        <v>445.5473668445</v>
      </c>
      <c r="L196" s="16">
        <v>2008.9140460782844</v>
      </c>
      <c r="M196" s="16"/>
      <c r="N196" s="16">
        <v>2940</v>
      </c>
      <c r="O196" s="16">
        <v>681</v>
      </c>
      <c r="P196" s="16">
        <v>2224</v>
      </c>
      <c r="Q196" s="16"/>
      <c r="R196" s="16">
        <v>2603.184</v>
      </c>
      <c r="S196" s="16">
        <v>645.052</v>
      </c>
      <c r="T196" s="16">
        <v>1872.772</v>
      </c>
      <c r="U196" s="16"/>
      <c r="V196" s="16">
        <v>3582.132</v>
      </c>
      <c r="W196" s="16">
        <v>858.238</v>
      </c>
      <c r="X196" s="16">
        <v>2368.068</v>
      </c>
      <c r="Y196" s="16"/>
      <c r="Z196" s="16">
        <v>2951.802</v>
      </c>
      <c r="AA196" s="16">
        <v>1015.741</v>
      </c>
      <c r="AB196" s="16">
        <v>2775.832</v>
      </c>
      <c r="AC196" s="16"/>
      <c r="AD196" s="16">
        <v>4497.804</v>
      </c>
      <c r="AE196" s="16">
        <v>959.291</v>
      </c>
      <c r="AF196" s="16">
        <v>1774.459</v>
      </c>
      <c r="AG196" s="16"/>
      <c r="AH196" s="16">
        <v>2829.192</v>
      </c>
      <c r="AI196" s="16">
        <v>1115.426</v>
      </c>
      <c r="AJ196" s="16">
        <v>2185.958</v>
      </c>
      <c r="AK196" s="16"/>
      <c r="AL196" s="16">
        <v>4440.706</v>
      </c>
      <c r="AM196" s="16">
        <v>853.515</v>
      </c>
      <c r="AN196" s="16">
        <v>1540.408</v>
      </c>
      <c r="AO196" s="16"/>
      <c r="AP196" s="16">
        <v>1872.004</v>
      </c>
      <c r="AQ196" s="16">
        <v>641.138</v>
      </c>
      <c r="AR196" s="16">
        <v>1911.874</v>
      </c>
      <c r="AS196" s="16"/>
      <c r="AT196" s="16">
        <v>2068.184</v>
      </c>
      <c r="AU196" s="16">
        <v>465.579</v>
      </c>
      <c r="AV196" s="16">
        <v>1654.492</v>
      </c>
      <c r="AW196" s="16"/>
      <c r="AX196" s="16">
        <v>1314.58</v>
      </c>
      <c r="AY196" s="16">
        <v>237.832</v>
      </c>
      <c r="AZ196" s="16">
        <v>1087.117</v>
      </c>
      <c r="BA196" s="16"/>
      <c r="BB196" s="16">
        <v>1349.416</v>
      </c>
      <c r="BC196" s="16">
        <v>248.918</v>
      </c>
      <c r="BD196" s="16">
        <v>917.926</v>
      </c>
      <c r="BE196" s="16"/>
      <c r="BF196" s="16">
        <v>2015.089</v>
      </c>
      <c r="BG196" s="16">
        <v>246.677</v>
      </c>
      <c r="BH196" s="16">
        <v>1453.518</v>
      </c>
      <c r="BI196" s="16"/>
      <c r="BJ196" s="16">
        <v>3527.879</v>
      </c>
      <c r="BK196" s="16">
        <v>288.307</v>
      </c>
      <c r="BL196" s="16">
        <v>1629.712</v>
      </c>
      <c r="BM196" s="16"/>
      <c r="BN196" s="16">
        <v>2053.116</v>
      </c>
      <c r="BO196" s="16">
        <v>190.786</v>
      </c>
      <c r="BP196" s="16">
        <v>876.819</v>
      </c>
    </row>
    <row r="197" spans="1:68" ht="12">
      <c r="A197" s="1" t="s">
        <v>40</v>
      </c>
      <c r="B197" s="16">
        <v>818.5967122190152</v>
      </c>
      <c r="C197" s="16">
        <v>41.06821389206366</v>
      </c>
      <c r="D197" s="16">
        <v>529.0013754224387</v>
      </c>
      <c r="E197" s="16"/>
      <c r="F197" s="16">
        <v>566.2400519033072</v>
      </c>
      <c r="G197" s="16">
        <v>169.837565751529</v>
      </c>
      <c r="H197" s="16">
        <v>1034.3511229075236</v>
      </c>
      <c r="I197" s="16"/>
      <c r="J197" s="16">
        <v>2152.489064025162</v>
      </c>
      <c r="K197" s="16">
        <v>854.0647740242839</v>
      </c>
      <c r="L197" s="16">
        <v>1030.2282223037075</v>
      </c>
      <c r="M197" s="16"/>
      <c r="N197" s="16">
        <v>1151</v>
      </c>
      <c r="O197" s="16">
        <v>42</v>
      </c>
      <c r="P197" s="16">
        <v>840</v>
      </c>
      <c r="Q197" s="16"/>
      <c r="R197" s="16">
        <v>939.093</v>
      </c>
      <c r="S197" s="16">
        <v>195.069</v>
      </c>
      <c r="T197" s="16">
        <v>822.531</v>
      </c>
      <c r="U197" s="16"/>
      <c r="V197" s="16">
        <v>5259.865</v>
      </c>
      <c r="W197" s="16">
        <v>696.808</v>
      </c>
      <c r="X197" s="16">
        <v>1166.883</v>
      </c>
      <c r="Y197" s="16"/>
      <c r="Z197" s="16">
        <v>2894.96</v>
      </c>
      <c r="AA197" s="16">
        <v>595.698</v>
      </c>
      <c r="AB197" s="16">
        <v>2123.479</v>
      </c>
      <c r="AC197" s="16"/>
      <c r="AD197" s="16">
        <v>4177.083</v>
      </c>
      <c r="AE197" s="16">
        <v>353.171</v>
      </c>
      <c r="AF197" s="16">
        <v>2845.703</v>
      </c>
      <c r="AG197" s="16"/>
      <c r="AH197" s="16">
        <v>1273.121</v>
      </c>
      <c r="AI197" s="16">
        <v>341.707</v>
      </c>
      <c r="AJ197" s="16">
        <v>2874.53</v>
      </c>
      <c r="AK197" s="16"/>
      <c r="AL197" s="16">
        <v>798.856</v>
      </c>
      <c r="AM197" s="16">
        <v>184.442</v>
      </c>
      <c r="AN197" s="16">
        <v>2825.231</v>
      </c>
      <c r="AO197" s="16"/>
      <c r="AP197" s="16">
        <v>654.477</v>
      </c>
      <c r="AQ197" s="16">
        <v>193.959</v>
      </c>
      <c r="AR197" s="16">
        <v>1396.427</v>
      </c>
      <c r="AS197" s="16"/>
      <c r="AT197" s="16">
        <v>895.337</v>
      </c>
      <c r="AU197" s="16">
        <v>29.521</v>
      </c>
      <c r="AV197" s="16">
        <v>878.531</v>
      </c>
      <c r="AW197" s="16"/>
      <c r="AX197" s="16">
        <v>591.311</v>
      </c>
      <c r="AY197" s="16">
        <v>206.858</v>
      </c>
      <c r="AZ197" s="16">
        <v>464.318</v>
      </c>
      <c r="BA197" s="16"/>
      <c r="BB197" s="16">
        <v>207.243</v>
      </c>
      <c r="BC197" s="16">
        <v>44.644</v>
      </c>
      <c r="BD197" s="16">
        <v>563.057</v>
      </c>
      <c r="BE197" s="16"/>
      <c r="BF197" s="16">
        <v>1058.612</v>
      </c>
      <c r="BG197" s="16">
        <v>619.428</v>
      </c>
      <c r="BH197" s="16">
        <v>530.132</v>
      </c>
      <c r="BI197" s="16"/>
      <c r="BJ197" s="16">
        <v>1627.387</v>
      </c>
      <c r="BK197" s="16">
        <v>960.956</v>
      </c>
      <c r="BL197" s="16">
        <v>447.37</v>
      </c>
      <c r="BM197" s="16"/>
      <c r="BN197" s="16">
        <v>2935.814</v>
      </c>
      <c r="BO197" s="16">
        <v>840.506</v>
      </c>
      <c r="BP197" s="16">
        <v>120.479</v>
      </c>
    </row>
    <row r="198" spans="1:68" ht="12">
      <c r="A198" s="1" t="s">
        <v>41</v>
      </c>
      <c r="B198" s="16">
        <v>26455.109453977344</v>
      </c>
      <c r="C198" s="16">
        <v>5815.752093671752</v>
      </c>
      <c r="D198" s="16">
        <v>19553.31452569362</v>
      </c>
      <c r="E198" s="16"/>
      <c r="F198" s="16">
        <v>29441.870826918275</v>
      </c>
      <c r="G198" s="16">
        <v>6929.401421086276</v>
      </c>
      <c r="H198" s="16">
        <v>20558.232501628307</v>
      </c>
      <c r="I198" s="16"/>
      <c r="J198" s="16">
        <v>31009.36336358049</v>
      </c>
      <c r="K198" s="16">
        <v>7517.2883946970205</v>
      </c>
      <c r="L198" s="16">
        <v>22584.29867735388</v>
      </c>
      <c r="M198" s="16"/>
      <c r="N198" s="16">
        <v>30179</v>
      </c>
      <c r="O198" s="16">
        <v>6722</v>
      </c>
      <c r="P198" s="16">
        <v>20902</v>
      </c>
      <c r="Q198" s="16"/>
      <c r="R198" s="16">
        <v>34596.953</v>
      </c>
      <c r="S198" s="16">
        <v>8274.141</v>
      </c>
      <c r="T198" s="16">
        <v>22333.281</v>
      </c>
      <c r="U198" s="16"/>
      <c r="V198" s="16">
        <v>38914.761</v>
      </c>
      <c r="W198" s="16">
        <v>7869.689</v>
      </c>
      <c r="X198" s="16">
        <v>20876.693</v>
      </c>
      <c r="Y198" s="16"/>
      <c r="Z198" s="16">
        <v>40574.697</v>
      </c>
      <c r="AA198" s="16">
        <v>18272.56</v>
      </c>
      <c r="AB198" s="16">
        <v>25888.76</v>
      </c>
      <c r="AC198" s="16"/>
      <c r="AD198" s="16">
        <v>65884.647</v>
      </c>
      <c r="AE198" s="16">
        <v>41771.743</v>
      </c>
      <c r="AF198" s="16">
        <v>23140.155</v>
      </c>
      <c r="AG198" s="16"/>
      <c r="AH198" s="16">
        <v>30505.241</v>
      </c>
      <c r="AI198" s="16">
        <v>8615.518</v>
      </c>
      <c r="AJ198" s="16">
        <v>24118.876</v>
      </c>
      <c r="AK198" s="16"/>
      <c r="AL198" s="16">
        <v>28467.015</v>
      </c>
      <c r="AM198" s="16">
        <v>7423.908</v>
      </c>
      <c r="AN198" s="16">
        <v>19501.151</v>
      </c>
      <c r="AO198" s="16"/>
      <c r="AP198" s="16">
        <v>24714.313</v>
      </c>
      <c r="AQ198" s="16">
        <v>7278.579</v>
      </c>
      <c r="AR198" s="16">
        <v>18183.913</v>
      </c>
      <c r="AS198" s="16"/>
      <c r="AT198" s="16">
        <v>16622.368</v>
      </c>
      <c r="AU198" s="16">
        <v>3932.36</v>
      </c>
      <c r="AV198" s="16">
        <v>19390.226</v>
      </c>
      <c r="AW198" s="16"/>
      <c r="AX198" s="16">
        <v>15232.501</v>
      </c>
      <c r="AY198" s="16">
        <v>2942.367</v>
      </c>
      <c r="AZ198" s="16">
        <v>13714.809</v>
      </c>
      <c r="BA198" s="16"/>
      <c r="BB198" s="16">
        <v>16510.316</v>
      </c>
      <c r="BC198" s="16">
        <v>1999.373</v>
      </c>
      <c r="BD198" s="16">
        <v>10053.507</v>
      </c>
      <c r="BE198" s="16"/>
      <c r="BF198" s="16">
        <v>9233.356</v>
      </c>
      <c r="BG198" s="16">
        <v>2686.681</v>
      </c>
      <c r="BH198" s="16">
        <v>9687.63</v>
      </c>
      <c r="BI198" s="16"/>
      <c r="BJ198" s="16">
        <v>8608.785</v>
      </c>
      <c r="BK198" s="16">
        <v>2605.269</v>
      </c>
      <c r="BL198" s="16">
        <v>9677.719</v>
      </c>
      <c r="BM198" s="16"/>
      <c r="BN198" s="16">
        <v>7143.462</v>
      </c>
      <c r="BO198" s="16">
        <v>2485.248</v>
      </c>
      <c r="BP198" s="16">
        <v>6977.488</v>
      </c>
    </row>
    <row r="199" spans="1:68" ht="12">
      <c r="A199" s="1" t="s">
        <v>42</v>
      </c>
      <c r="B199" s="16">
        <v>5590.21704070702</v>
      </c>
      <c r="C199" s="16">
        <v>453.4884060173334</v>
      </c>
      <c r="D199" s="16">
        <v>4307.765651816646</v>
      </c>
      <c r="E199" s="16"/>
      <c r="F199" s="16">
        <v>6239.289041010219</v>
      </c>
      <c r="G199" s="16">
        <v>1187.3098565986643</v>
      </c>
      <c r="H199" s="16">
        <v>4303.849910283782</v>
      </c>
      <c r="I199" s="16"/>
      <c r="J199" s="16">
        <v>11188.470616184726</v>
      </c>
      <c r="K199" s="16">
        <v>1767.6253828236765</v>
      </c>
      <c r="L199" s="16">
        <v>4428.5662640024375</v>
      </c>
      <c r="M199" s="16"/>
      <c r="N199" s="16">
        <v>8564</v>
      </c>
      <c r="O199" s="16">
        <v>1452</v>
      </c>
      <c r="P199" s="16">
        <v>5794</v>
      </c>
      <c r="Q199" s="16"/>
      <c r="R199" s="16">
        <v>11762.013</v>
      </c>
      <c r="S199" s="16">
        <v>1782.724</v>
      </c>
      <c r="T199" s="16">
        <v>5609.367</v>
      </c>
      <c r="U199" s="16"/>
      <c r="V199" s="16">
        <v>13943.63</v>
      </c>
      <c r="W199" s="16">
        <v>2066.343</v>
      </c>
      <c r="X199" s="16">
        <v>7024.612</v>
      </c>
      <c r="Y199" s="16"/>
      <c r="Z199" s="16">
        <v>12852.515</v>
      </c>
      <c r="AA199" s="16">
        <v>2463.477</v>
      </c>
      <c r="AB199" s="16">
        <v>9084.492</v>
      </c>
      <c r="AC199" s="16"/>
      <c r="AD199" s="16">
        <v>12999.476</v>
      </c>
      <c r="AE199" s="16">
        <v>2120.345</v>
      </c>
      <c r="AF199" s="16">
        <v>7412.597</v>
      </c>
      <c r="AG199" s="16"/>
      <c r="AH199" s="16">
        <v>11613.848</v>
      </c>
      <c r="AI199" s="16">
        <v>1917.213</v>
      </c>
      <c r="AJ199" s="16">
        <v>10153.236</v>
      </c>
      <c r="AK199" s="16"/>
      <c r="AL199" s="16">
        <v>9205.145</v>
      </c>
      <c r="AM199" s="16">
        <v>1880.771</v>
      </c>
      <c r="AN199" s="16">
        <v>9233.752</v>
      </c>
      <c r="AO199" s="16"/>
      <c r="AP199" s="16">
        <v>11134.403</v>
      </c>
      <c r="AQ199" s="16">
        <v>1864.74</v>
      </c>
      <c r="AR199" s="16">
        <v>6817.04</v>
      </c>
      <c r="AS199" s="16"/>
      <c r="AT199" s="16">
        <v>6441.235</v>
      </c>
      <c r="AU199" s="16">
        <v>1072.419</v>
      </c>
      <c r="AV199" s="16">
        <v>6952.793</v>
      </c>
      <c r="AW199" s="16"/>
      <c r="AX199" s="16">
        <v>5557.521</v>
      </c>
      <c r="AY199" s="16">
        <v>984.518</v>
      </c>
      <c r="AZ199" s="16">
        <v>5040.119</v>
      </c>
      <c r="BA199" s="16"/>
      <c r="BB199" s="16">
        <v>3474.65</v>
      </c>
      <c r="BC199" s="16">
        <v>549.034</v>
      </c>
      <c r="BD199" s="16">
        <v>5033.13</v>
      </c>
      <c r="BE199" s="16"/>
      <c r="BF199" s="16">
        <v>3581.175</v>
      </c>
      <c r="BG199" s="16">
        <v>520.934</v>
      </c>
      <c r="BH199" s="16">
        <v>3982.714</v>
      </c>
      <c r="BI199" s="16"/>
      <c r="BJ199" s="16">
        <v>4065.479</v>
      </c>
      <c r="BK199" s="16">
        <v>763.309</v>
      </c>
      <c r="BL199" s="16">
        <v>4301.281</v>
      </c>
      <c r="BM199" s="16"/>
      <c r="BN199" s="16">
        <v>2613.542</v>
      </c>
      <c r="BO199" s="16">
        <v>654.918</v>
      </c>
      <c r="BP199" s="16">
        <v>2822.057</v>
      </c>
    </row>
    <row r="200" spans="1:68" ht="12">
      <c r="A200" s="1" t="s">
        <v>43</v>
      </c>
      <c r="B200" s="16">
        <v>31376.69646484548</v>
      </c>
      <c r="C200" s="16">
        <v>13165.624427268338</v>
      </c>
      <c r="D200" s="16">
        <v>4440.773560076833</v>
      </c>
      <c r="E200" s="16"/>
      <c r="F200" s="16">
        <v>28479.523955171248</v>
      </c>
      <c r="G200" s="16">
        <v>17099.61368659026</v>
      </c>
      <c r="H200" s="16">
        <v>18423.317569712424</v>
      </c>
      <c r="I200" s="16"/>
      <c r="J200" s="16">
        <v>19491.444891466585</v>
      </c>
      <c r="K200" s="16">
        <v>14414.002179448114</v>
      </c>
      <c r="L200" s="16">
        <v>7286.328869424203</v>
      </c>
      <c r="M200" s="16"/>
      <c r="N200" s="16">
        <v>23165</v>
      </c>
      <c r="O200" s="16">
        <v>17233</v>
      </c>
      <c r="P200" s="16">
        <v>6521</v>
      </c>
      <c r="Q200" s="16"/>
      <c r="R200" s="16">
        <v>47404.522</v>
      </c>
      <c r="S200" s="16">
        <v>33241.716</v>
      </c>
      <c r="T200" s="16">
        <v>5061.276</v>
      </c>
      <c r="U200" s="16"/>
      <c r="V200" s="16">
        <v>42509.292</v>
      </c>
      <c r="W200" s="16">
        <v>29111.129</v>
      </c>
      <c r="X200" s="16">
        <v>13054.596</v>
      </c>
      <c r="Y200" s="16"/>
      <c r="Z200" s="16">
        <v>35163.417</v>
      </c>
      <c r="AA200" s="16">
        <v>26863.585</v>
      </c>
      <c r="AB200" s="16">
        <v>11360.203</v>
      </c>
      <c r="AC200" s="16"/>
      <c r="AD200" s="16">
        <v>32752.615</v>
      </c>
      <c r="AE200" s="16">
        <v>19055.358</v>
      </c>
      <c r="AF200" s="16">
        <v>8886.544</v>
      </c>
      <c r="AG200" s="16"/>
      <c r="AH200" s="16">
        <v>19559.414</v>
      </c>
      <c r="AI200" s="16">
        <v>9516.938</v>
      </c>
      <c r="AJ200" s="16">
        <v>8231.891</v>
      </c>
      <c r="AK200" s="16"/>
      <c r="AL200" s="16">
        <v>19889.948</v>
      </c>
      <c r="AM200" s="16">
        <v>6823.031</v>
      </c>
      <c r="AN200" s="16">
        <v>11037.98</v>
      </c>
      <c r="AO200" s="16"/>
      <c r="AP200" s="16">
        <v>23305.648</v>
      </c>
      <c r="AQ200" s="16">
        <v>10092.195</v>
      </c>
      <c r="AR200" s="16">
        <v>11640.81</v>
      </c>
      <c r="AS200" s="16"/>
      <c r="AT200" s="16">
        <v>17463.125</v>
      </c>
      <c r="AU200" s="16">
        <v>5760.959</v>
      </c>
      <c r="AV200" s="16">
        <v>11433.936</v>
      </c>
      <c r="AW200" s="16"/>
      <c r="AX200" s="16">
        <v>18396.281</v>
      </c>
      <c r="AY200" s="16">
        <v>6072.242</v>
      </c>
      <c r="AZ200" s="16">
        <v>8309.999</v>
      </c>
      <c r="BA200" s="16"/>
      <c r="BB200" s="16">
        <v>16048.485</v>
      </c>
      <c r="BC200" s="16">
        <v>5527.871</v>
      </c>
      <c r="BD200" s="16">
        <v>5398.223</v>
      </c>
      <c r="BE200" s="16"/>
      <c r="BF200" s="16">
        <v>10167.388</v>
      </c>
      <c r="BG200" s="16">
        <v>4350.269</v>
      </c>
      <c r="BH200" s="16">
        <v>10221.037</v>
      </c>
      <c r="BI200" s="16"/>
      <c r="BJ200" s="16">
        <v>21452.578</v>
      </c>
      <c r="BK200" s="16">
        <v>12019.706</v>
      </c>
      <c r="BL200" s="16">
        <v>9937.315</v>
      </c>
      <c r="BM200" s="16"/>
      <c r="BN200" s="16">
        <v>13202.16</v>
      </c>
      <c r="BO200" s="16">
        <v>5512.487</v>
      </c>
      <c r="BP200" s="16">
        <v>5692.847</v>
      </c>
    </row>
    <row r="201" spans="1:68" ht="12">
      <c r="A201" s="1" t="s">
        <v>44</v>
      </c>
      <c r="B201" s="16">
        <v>282.0415730923613</v>
      </c>
      <c r="C201" s="16">
        <v>144.6767699201765</v>
      </c>
      <c r="D201" s="16">
        <v>57.96798963267037</v>
      </c>
      <c r="E201" s="16"/>
      <c r="F201" s="16">
        <v>201.77144308900347</v>
      </c>
      <c r="G201" s="16">
        <v>13.866270781551108</v>
      </c>
      <c r="H201" s="16">
        <v>41.28220583746097</v>
      </c>
      <c r="I201" s="16"/>
      <c r="J201" s="16">
        <v>989.5314186554562</v>
      </c>
      <c r="K201" s="16">
        <v>271.55303754125197</v>
      </c>
      <c r="L201" s="16">
        <v>114.55014021804811</v>
      </c>
      <c r="M201" s="16"/>
      <c r="N201" s="16">
        <v>633</v>
      </c>
      <c r="O201" s="16">
        <v>615</v>
      </c>
      <c r="P201" s="16">
        <v>715</v>
      </c>
      <c r="Q201" s="16"/>
      <c r="R201" s="16">
        <v>546.802</v>
      </c>
      <c r="S201" s="16">
        <v>217.332</v>
      </c>
      <c r="T201" s="16">
        <v>264.142</v>
      </c>
      <c r="U201" s="16"/>
      <c r="V201" s="16">
        <v>36726.432</v>
      </c>
      <c r="W201" s="16">
        <v>31410.063</v>
      </c>
      <c r="X201" s="16">
        <v>310.508</v>
      </c>
      <c r="Y201" s="16"/>
      <c r="Z201" s="16">
        <v>24915.886</v>
      </c>
      <c r="AA201" s="16">
        <v>20468.012</v>
      </c>
      <c r="AB201" s="16">
        <v>2203.273</v>
      </c>
      <c r="AC201" s="16"/>
      <c r="AD201" s="16">
        <v>4904.882</v>
      </c>
      <c r="AE201" s="16">
        <v>4382.809</v>
      </c>
      <c r="AF201" s="16">
        <v>1369.399</v>
      </c>
      <c r="AG201" s="16"/>
      <c r="AH201" s="16">
        <v>1011.421</v>
      </c>
      <c r="AI201" s="16">
        <v>973.711</v>
      </c>
      <c r="AJ201" s="16">
        <v>3554.112</v>
      </c>
      <c r="AK201" s="16"/>
      <c r="AL201" s="16">
        <v>2269.672</v>
      </c>
      <c r="AM201" s="16">
        <v>2160.021</v>
      </c>
      <c r="AN201" s="16">
        <v>32.93</v>
      </c>
      <c r="AO201" s="16"/>
      <c r="AP201" s="16">
        <v>1994.141</v>
      </c>
      <c r="AQ201" s="16">
        <v>1957.195</v>
      </c>
      <c r="AR201" s="16">
        <v>107.856</v>
      </c>
      <c r="AS201" s="16"/>
      <c r="AT201" s="16">
        <v>180.994</v>
      </c>
      <c r="AU201" s="16">
        <v>132.705</v>
      </c>
      <c r="AV201" s="16">
        <v>30.793</v>
      </c>
      <c r="AW201" s="16"/>
      <c r="AX201" s="16">
        <v>4988.478</v>
      </c>
      <c r="AY201" s="16">
        <v>4978.563</v>
      </c>
      <c r="AZ201" s="16">
        <v>128.785</v>
      </c>
      <c r="BA201" s="16"/>
      <c r="BB201" s="16">
        <v>1861.193</v>
      </c>
      <c r="BC201" s="16">
        <v>1860.166</v>
      </c>
      <c r="BD201" s="16">
        <v>4.89</v>
      </c>
      <c r="BE201" s="16"/>
      <c r="BF201" s="16">
        <v>1451.405</v>
      </c>
      <c r="BG201" s="16">
        <v>591.867</v>
      </c>
      <c r="BH201" s="16">
        <v>0</v>
      </c>
      <c r="BI201" s="16"/>
      <c r="BJ201" s="16">
        <v>142.144</v>
      </c>
      <c r="BK201" s="16">
        <v>122.144</v>
      </c>
      <c r="BL201" s="16">
        <v>542.206</v>
      </c>
      <c r="BM201" s="16"/>
      <c r="BN201" s="16">
        <v>345.2</v>
      </c>
      <c r="BO201" s="16">
        <v>20</v>
      </c>
      <c r="BP201" s="16">
        <v>0</v>
      </c>
    </row>
    <row r="202" spans="1:68" ht="12">
      <c r="A202" s="1" t="s">
        <v>45</v>
      </c>
      <c r="B202" s="16">
        <v>3354.80548958266</v>
      </c>
      <c r="C202" s="16">
        <v>2691.7419910319277</v>
      </c>
      <c r="D202" s="16">
        <v>6940.670204783505</v>
      </c>
      <c r="E202" s="16"/>
      <c r="F202" s="16">
        <v>1542.75566725123</v>
      </c>
      <c r="G202" s="16">
        <v>1276.2131645555585</v>
      </c>
      <c r="H202" s="16">
        <v>497.0555651606055</v>
      </c>
      <c r="I202" s="16"/>
      <c r="J202" s="16">
        <v>5027.811204015969</v>
      </c>
      <c r="K202" s="16">
        <v>2070.578999829569</v>
      </c>
      <c r="L202" s="16">
        <v>345.4580198009575</v>
      </c>
      <c r="M202" s="16"/>
      <c r="N202" s="16">
        <v>525</v>
      </c>
      <c r="O202" s="16">
        <v>77</v>
      </c>
      <c r="P202" s="16">
        <v>1947</v>
      </c>
      <c r="Q202" s="16"/>
      <c r="R202" s="16">
        <v>4879.701</v>
      </c>
      <c r="S202" s="16">
        <v>651.973</v>
      </c>
      <c r="T202" s="16">
        <v>1008.441</v>
      </c>
      <c r="U202" s="16"/>
      <c r="V202" s="16">
        <v>1818.532</v>
      </c>
      <c r="W202" s="16">
        <v>1275.048</v>
      </c>
      <c r="X202" s="16">
        <v>2304.393</v>
      </c>
      <c r="Y202" s="16"/>
      <c r="Z202" s="16">
        <v>5850.185</v>
      </c>
      <c r="AA202" s="16">
        <v>5617.173</v>
      </c>
      <c r="AB202" s="16">
        <v>2661.686</v>
      </c>
      <c r="AC202" s="16"/>
      <c r="AD202" s="16">
        <v>3914.244</v>
      </c>
      <c r="AE202" s="16">
        <v>2980.357</v>
      </c>
      <c r="AF202" s="16">
        <v>458.06</v>
      </c>
      <c r="AG202" s="16"/>
      <c r="AH202" s="16">
        <v>345.876</v>
      </c>
      <c r="AI202" s="16">
        <v>312.903</v>
      </c>
      <c r="AJ202" s="16">
        <v>1292.3</v>
      </c>
      <c r="AK202" s="16"/>
      <c r="AL202" s="16">
        <v>6650.331</v>
      </c>
      <c r="AM202" s="16">
        <v>582.006</v>
      </c>
      <c r="AN202" s="16">
        <v>188.006</v>
      </c>
      <c r="AO202" s="16"/>
      <c r="AP202" s="16">
        <v>1580.305</v>
      </c>
      <c r="AQ202" s="16">
        <v>1107.259</v>
      </c>
      <c r="AR202" s="16">
        <v>3467.318</v>
      </c>
      <c r="AS202" s="16"/>
      <c r="AT202" s="16">
        <v>809.391</v>
      </c>
      <c r="AU202" s="16">
        <v>482.705</v>
      </c>
      <c r="AV202" s="16">
        <v>2127.03</v>
      </c>
      <c r="AW202" s="16"/>
      <c r="AX202" s="16">
        <v>615.16</v>
      </c>
      <c r="AY202" s="16">
        <v>231.225</v>
      </c>
      <c r="AZ202" s="16">
        <v>366.08</v>
      </c>
      <c r="BA202" s="16"/>
      <c r="BB202" s="16">
        <v>250.54</v>
      </c>
      <c r="BC202" s="16">
        <v>71.139</v>
      </c>
      <c r="BD202" s="16">
        <v>1279.606</v>
      </c>
      <c r="BE202" s="16"/>
      <c r="BF202" s="16">
        <v>152.789</v>
      </c>
      <c r="BG202" s="16">
        <v>17.223</v>
      </c>
      <c r="BH202" s="16">
        <v>502.992</v>
      </c>
      <c r="BI202" s="16"/>
      <c r="BJ202" s="16">
        <v>257.162</v>
      </c>
      <c r="BK202" s="16">
        <v>256.489</v>
      </c>
      <c r="BL202" s="16">
        <v>131.203</v>
      </c>
      <c r="BM202" s="16"/>
      <c r="BN202" s="16">
        <v>64.684</v>
      </c>
      <c r="BO202" s="16">
        <v>10.774</v>
      </c>
      <c r="BP202" s="16">
        <v>105.589</v>
      </c>
    </row>
    <row r="203" spans="1:68" ht="12">
      <c r="A203" s="1" t="s">
        <v>46</v>
      </c>
      <c r="B203" s="16">
        <v>174521.49764611776</v>
      </c>
      <c r="C203" s="16">
        <v>158441.5472359095</v>
      </c>
      <c r="D203" s="16">
        <v>3623.7051080310152</v>
      </c>
      <c r="E203" s="16"/>
      <c r="F203" s="16">
        <v>76850.66457734825</v>
      </c>
      <c r="G203" s="16">
        <v>74629.52219637558</v>
      </c>
      <c r="H203" s="16">
        <v>2408.0154268642027</v>
      </c>
      <c r="I203" s="16"/>
      <c r="J203" s="16">
        <v>81786.06289412118</v>
      </c>
      <c r="K203" s="16">
        <v>76780.25275400642</v>
      </c>
      <c r="L203" s="16">
        <v>1329.1534754967024</v>
      </c>
      <c r="M203" s="16"/>
      <c r="N203" s="16">
        <v>104133</v>
      </c>
      <c r="O203" s="16">
        <v>99881</v>
      </c>
      <c r="P203" s="16">
        <v>4525</v>
      </c>
      <c r="Q203" s="16"/>
      <c r="R203" s="16">
        <v>87278.112</v>
      </c>
      <c r="S203" s="16">
        <v>77017.706</v>
      </c>
      <c r="T203" s="16">
        <v>3049.187</v>
      </c>
      <c r="U203" s="16"/>
      <c r="V203" s="16">
        <v>112576.731</v>
      </c>
      <c r="W203" s="16">
        <v>110594.253</v>
      </c>
      <c r="X203" s="16">
        <v>3996.813</v>
      </c>
      <c r="Y203" s="16"/>
      <c r="Z203" s="16">
        <v>148891.027</v>
      </c>
      <c r="AA203" s="16">
        <v>147529.395</v>
      </c>
      <c r="AB203" s="16">
        <v>1231.232</v>
      </c>
      <c r="AC203" s="16"/>
      <c r="AD203" s="16">
        <v>223437.103</v>
      </c>
      <c r="AE203" s="16">
        <v>222022.894</v>
      </c>
      <c r="AF203" s="16">
        <v>1017.639</v>
      </c>
      <c r="AG203" s="16"/>
      <c r="AH203" s="16">
        <v>223774.56</v>
      </c>
      <c r="AI203" s="16">
        <v>215307.052</v>
      </c>
      <c r="AJ203" s="16">
        <v>1906.612</v>
      </c>
      <c r="AK203" s="16"/>
      <c r="AL203" s="16">
        <v>417061.225</v>
      </c>
      <c r="AM203" s="16">
        <v>412412.155</v>
      </c>
      <c r="AN203" s="16">
        <v>5122.891</v>
      </c>
      <c r="AO203" s="16"/>
      <c r="AP203" s="16">
        <v>388503.066</v>
      </c>
      <c r="AQ203" s="16">
        <v>384813.412</v>
      </c>
      <c r="AR203" s="16">
        <v>3649.074</v>
      </c>
      <c r="AS203" s="16"/>
      <c r="AT203" s="16">
        <v>313601.548</v>
      </c>
      <c r="AU203" s="16">
        <v>295286.318</v>
      </c>
      <c r="AV203" s="16">
        <v>4722.64</v>
      </c>
      <c r="AW203" s="16"/>
      <c r="AX203" s="16">
        <v>127730.789</v>
      </c>
      <c r="AY203" s="16">
        <v>123258.554</v>
      </c>
      <c r="AZ203" s="16">
        <v>10872.207</v>
      </c>
      <c r="BA203" s="16"/>
      <c r="BB203" s="16">
        <v>111773.65</v>
      </c>
      <c r="BC203" s="16">
        <v>104924.778</v>
      </c>
      <c r="BD203" s="16">
        <v>6419.774</v>
      </c>
      <c r="BE203" s="16"/>
      <c r="BF203" s="16">
        <v>46842.895</v>
      </c>
      <c r="BG203" s="16">
        <v>33789.987</v>
      </c>
      <c r="BH203" s="16">
        <v>8816.678</v>
      </c>
      <c r="BI203" s="16"/>
      <c r="BJ203" s="16">
        <v>52332.564</v>
      </c>
      <c r="BK203" s="16">
        <v>51309.673</v>
      </c>
      <c r="BL203" s="16">
        <v>13744.619</v>
      </c>
      <c r="BM203" s="16"/>
      <c r="BN203" s="16">
        <v>52556.236</v>
      </c>
      <c r="BO203" s="16">
        <v>46576.38</v>
      </c>
      <c r="BP203" s="16">
        <v>1198.301</v>
      </c>
    </row>
    <row r="204" spans="1:68" ht="12">
      <c r="A204" s="1" t="s">
        <v>23</v>
      </c>
      <c r="B204" s="16">
        <v>389074.49705958576</v>
      </c>
      <c r="C204" s="16">
        <v>211691.25800765544</v>
      </c>
      <c r="D204" s="16">
        <v>144049.9473587399</v>
      </c>
      <c r="E204" s="16"/>
      <c r="F204" s="16">
        <v>267308.66150769714</v>
      </c>
      <c r="G204" s="16">
        <v>126998.75234714703</v>
      </c>
      <c r="H204" s="16">
        <v>156615.89077625613</v>
      </c>
      <c r="I204" s="16"/>
      <c r="J204" s="16">
        <v>310891.45625351835</v>
      </c>
      <c r="K204" s="16">
        <v>128026.05008599008</v>
      </c>
      <c r="L204" s="16">
        <v>126822.60221973175</v>
      </c>
      <c r="M204" s="16"/>
      <c r="N204" s="16">
        <v>331202</v>
      </c>
      <c r="O204" s="16">
        <v>158964</v>
      </c>
      <c r="P204" s="16">
        <v>134982</v>
      </c>
      <c r="Q204" s="16"/>
      <c r="R204" s="16">
        <v>392561.482</v>
      </c>
      <c r="S204" s="16">
        <v>167812.531</v>
      </c>
      <c r="T204" s="16">
        <v>148414.442</v>
      </c>
      <c r="U204" s="16"/>
      <c r="V204" s="16">
        <v>455787.91</v>
      </c>
      <c r="W204" s="16">
        <v>214092.585</v>
      </c>
      <c r="X204" s="16">
        <v>170338.564</v>
      </c>
      <c r="Y204" s="16"/>
      <c r="Z204" s="16">
        <v>480517.38</v>
      </c>
      <c r="AA204" s="16">
        <v>266402.895</v>
      </c>
      <c r="AB204" s="16">
        <v>211241.703</v>
      </c>
      <c r="AC204" s="16"/>
      <c r="AD204" s="16">
        <v>551861.029</v>
      </c>
      <c r="AE204" s="16">
        <v>335597.679</v>
      </c>
      <c r="AF204" s="16">
        <v>170246.958</v>
      </c>
      <c r="AG204" s="16"/>
      <c r="AH204" s="16">
        <v>457152.947</v>
      </c>
      <c r="AI204" s="16">
        <v>265449.332</v>
      </c>
      <c r="AJ204" s="16">
        <v>203484.013</v>
      </c>
      <c r="AK204" s="16"/>
      <c r="AL204" s="16">
        <v>655955.585</v>
      </c>
      <c r="AM204" s="16">
        <v>455859.459</v>
      </c>
      <c r="AN204" s="16">
        <v>173468.993</v>
      </c>
      <c r="AO204" s="16"/>
      <c r="AP204" s="16">
        <v>635425.206</v>
      </c>
      <c r="AQ204" s="16">
        <v>451206.321</v>
      </c>
      <c r="AR204" s="16">
        <v>178236.929</v>
      </c>
      <c r="AS204" s="16"/>
      <c r="AT204" s="16">
        <v>487204.523</v>
      </c>
      <c r="AU204" s="16">
        <v>327336.197</v>
      </c>
      <c r="AV204" s="16">
        <v>156968.851</v>
      </c>
      <c r="AW204" s="16"/>
      <c r="AX204" s="16">
        <f>SUM(AX194:AX203)</f>
        <v>280291.602</v>
      </c>
      <c r="AY204" s="16">
        <f>SUM(AY194:AY203)</f>
        <v>154018.714</v>
      </c>
      <c r="AZ204" s="16">
        <f>SUM(AZ194:AZ203)</f>
        <v>123414.977</v>
      </c>
      <c r="BA204" s="16"/>
      <c r="BB204" s="16">
        <v>234952.473</v>
      </c>
      <c r="BC204" s="16">
        <v>132541.968</v>
      </c>
      <c r="BD204" s="16">
        <v>108805.544</v>
      </c>
      <c r="BE204" s="16"/>
      <c r="BF204" s="16">
        <v>161318.605</v>
      </c>
      <c r="BG204" s="16">
        <v>60054.565</v>
      </c>
      <c r="BH204" s="16">
        <v>121835.623</v>
      </c>
      <c r="BI204" s="16"/>
      <c r="BJ204" s="16">
        <f>SUM(BJ194:BJ203)</f>
        <v>281832.391</v>
      </c>
      <c r="BK204" s="16">
        <f>SUM(BK194:BK203)</f>
        <v>117677.78700000001</v>
      </c>
      <c r="BL204" s="16">
        <f>SUM(BL194:BL203)</f>
        <v>127827.323</v>
      </c>
      <c r="BM204" s="16"/>
      <c r="BN204" s="16">
        <f>SUM(BN194:BN203)</f>
        <v>177348.175</v>
      </c>
      <c r="BO204" s="16">
        <f>SUM(BO194:BO203)</f>
        <v>85476.866</v>
      </c>
      <c r="BP204" s="16">
        <f>SUM(BP194:BP203)</f>
        <v>75333.51100000001</v>
      </c>
    </row>
    <row r="205" spans="2:68" ht="12"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</row>
    <row r="206" spans="1:68" ht="12">
      <c r="A206" s="1" t="s">
        <v>25</v>
      </c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</row>
    <row r="207" spans="1:68" ht="12">
      <c r="A207" s="1" t="s">
        <v>37</v>
      </c>
      <c r="B207" s="16">
        <v>820.9303062933385</v>
      </c>
      <c r="C207" s="16">
        <v>103.6822781670938</v>
      </c>
      <c r="D207" s="16">
        <v>5795.805887365156</v>
      </c>
      <c r="E207" s="16"/>
      <c r="F207" s="16">
        <v>883.1052884575165</v>
      </c>
      <c r="G207" s="16">
        <v>295.8666252048722</v>
      </c>
      <c r="H207" s="16">
        <v>6474.923848086812</v>
      </c>
      <c r="I207" s="16"/>
      <c r="J207" s="16">
        <v>1805.9464847361164</v>
      </c>
      <c r="K207" s="16">
        <v>597.282403796991</v>
      </c>
      <c r="L207" s="16">
        <v>4883.926311929637</v>
      </c>
      <c r="M207" s="16"/>
      <c r="N207" s="16">
        <v>2745</v>
      </c>
      <c r="O207" s="16">
        <v>66</v>
      </c>
      <c r="P207" s="16">
        <v>3663</v>
      </c>
      <c r="Q207" s="16"/>
      <c r="R207" s="16">
        <v>27311.561</v>
      </c>
      <c r="S207" s="16">
        <v>7609.486</v>
      </c>
      <c r="T207" s="16">
        <v>2622.115</v>
      </c>
      <c r="U207" s="16"/>
      <c r="V207" s="16">
        <v>6540.818</v>
      </c>
      <c r="W207" s="16">
        <v>12.493</v>
      </c>
      <c r="X207" s="16">
        <v>12336.161</v>
      </c>
      <c r="Y207" s="16"/>
      <c r="Z207" s="16">
        <v>3198.507</v>
      </c>
      <c r="AA207" s="16">
        <v>604.052</v>
      </c>
      <c r="AB207" s="16">
        <v>16868.04</v>
      </c>
      <c r="AC207" s="16"/>
      <c r="AD207" s="16">
        <v>968.273</v>
      </c>
      <c r="AE207" s="16">
        <v>4.1</v>
      </c>
      <c r="AF207" s="16">
        <v>5285.451</v>
      </c>
      <c r="AG207" s="16"/>
      <c r="AH207" s="16">
        <v>1020.515</v>
      </c>
      <c r="AI207" s="16">
        <v>62.624</v>
      </c>
      <c r="AJ207" s="16">
        <v>3663.938</v>
      </c>
      <c r="AK207" s="16"/>
      <c r="AL207" s="16">
        <v>1111.37</v>
      </c>
      <c r="AM207" s="16">
        <v>151.776</v>
      </c>
      <c r="AN207" s="16">
        <v>2939.459</v>
      </c>
      <c r="AO207" s="16"/>
      <c r="AP207" s="16">
        <v>7738.164</v>
      </c>
      <c r="AQ207" s="16">
        <v>2875.76</v>
      </c>
      <c r="AR207" s="16">
        <v>3373.427</v>
      </c>
      <c r="AS207" s="16"/>
      <c r="AT207" s="16">
        <v>602.253</v>
      </c>
      <c r="AU207" s="16">
        <v>286.905</v>
      </c>
      <c r="AV207" s="16">
        <v>1766.778</v>
      </c>
      <c r="AW207" s="16"/>
      <c r="AX207" s="16">
        <v>233.55</v>
      </c>
      <c r="AY207" s="16">
        <v>24.205</v>
      </c>
      <c r="AZ207" s="16">
        <v>1503.118</v>
      </c>
      <c r="BA207" s="16"/>
      <c r="BB207" s="16">
        <v>7.187</v>
      </c>
      <c r="BC207" s="16">
        <v>0</v>
      </c>
      <c r="BD207" s="16">
        <v>1100.863</v>
      </c>
      <c r="BE207" s="16"/>
      <c r="BF207" s="16">
        <v>313.189</v>
      </c>
      <c r="BG207" s="16">
        <v>0</v>
      </c>
      <c r="BH207" s="16">
        <v>510.775</v>
      </c>
      <c r="BI207" s="16"/>
      <c r="BJ207" s="16">
        <v>551.583</v>
      </c>
      <c r="BK207" s="16">
        <v>548.937</v>
      </c>
      <c r="BL207" s="16">
        <v>1093.959</v>
      </c>
      <c r="BM207" s="16"/>
      <c r="BN207" s="16">
        <v>177.271</v>
      </c>
      <c r="BO207" s="16">
        <v>8.244</v>
      </c>
      <c r="BP207" s="16">
        <v>569.408</v>
      </c>
    </row>
    <row r="208" spans="1:68" ht="12">
      <c r="A208" s="1" t="s">
        <v>38</v>
      </c>
      <c r="B208" s="16">
        <v>0</v>
      </c>
      <c r="C208" s="16">
        <v>0</v>
      </c>
      <c r="D208" s="16">
        <v>0</v>
      </c>
      <c r="E208" s="16"/>
      <c r="F208" s="16">
        <v>0</v>
      </c>
      <c r="G208" s="16">
        <v>0</v>
      </c>
      <c r="H208" s="16">
        <v>0</v>
      </c>
      <c r="I208" s="16"/>
      <c r="J208" s="16">
        <v>0</v>
      </c>
      <c r="K208" s="16">
        <v>0</v>
      </c>
      <c r="L208" s="16">
        <v>628.7862746414498</v>
      </c>
      <c r="M208" s="16"/>
      <c r="N208" s="16">
        <v>0</v>
      </c>
      <c r="O208" s="16">
        <v>0</v>
      </c>
      <c r="P208" s="16">
        <v>3</v>
      </c>
      <c r="Q208" s="16"/>
      <c r="R208" s="16">
        <v>0</v>
      </c>
      <c r="S208" s="16">
        <v>0</v>
      </c>
      <c r="T208" s="16">
        <v>8.452</v>
      </c>
      <c r="U208" s="16"/>
      <c r="V208" s="16">
        <v>0</v>
      </c>
      <c r="W208" s="16">
        <v>0</v>
      </c>
      <c r="X208" s="16">
        <v>4.63</v>
      </c>
      <c r="Y208" s="16"/>
      <c r="Z208" s="16">
        <v>0</v>
      </c>
      <c r="AA208" s="16">
        <v>0</v>
      </c>
      <c r="AB208" s="16">
        <v>0.961</v>
      </c>
      <c r="AC208" s="16"/>
      <c r="AD208" s="16">
        <v>0</v>
      </c>
      <c r="AE208" s="16">
        <v>0</v>
      </c>
      <c r="AF208" s="16">
        <v>0</v>
      </c>
      <c r="AG208" s="16"/>
      <c r="AH208" s="16">
        <v>0</v>
      </c>
      <c r="AI208" s="16">
        <v>0</v>
      </c>
      <c r="AJ208" s="16">
        <v>0</v>
      </c>
      <c r="AK208" s="16"/>
      <c r="AL208" s="16">
        <v>0</v>
      </c>
      <c r="AM208" s="16">
        <v>0</v>
      </c>
      <c r="AN208" s="16">
        <v>0</v>
      </c>
      <c r="AO208" s="16"/>
      <c r="AP208" s="16">
        <v>0</v>
      </c>
      <c r="AQ208" s="16">
        <v>0</v>
      </c>
      <c r="AR208" s="16">
        <v>0</v>
      </c>
      <c r="AS208" s="16"/>
      <c r="AT208" s="16">
        <v>0</v>
      </c>
      <c r="AU208" s="16">
        <v>0</v>
      </c>
      <c r="AV208" s="16">
        <v>0</v>
      </c>
      <c r="AW208" s="16"/>
      <c r="AX208" s="16">
        <v>0</v>
      </c>
      <c r="AY208" s="16">
        <v>0</v>
      </c>
      <c r="AZ208" s="16">
        <v>0</v>
      </c>
      <c r="BA208" s="16"/>
      <c r="BB208" s="16">
        <v>0</v>
      </c>
      <c r="BC208" s="16">
        <v>0</v>
      </c>
      <c r="BD208" s="16">
        <v>0</v>
      </c>
      <c r="BE208" s="16"/>
      <c r="BF208" s="16">
        <v>0</v>
      </c>
      <c r="BG208" s="16">
        <v>0</v>
      </c>
      <c r="BH208" s="16">
        <v>0</v>
      </c>
      <c r="BI208" s="16"/>
      <c r="BJ208" s="16">
        <v>0</v>
      </c>
      <c r="BK208" s="16">
        <v>0</v>
      </c>
      <c r="BL208" s="16">
        <v>0</v>
      </c>
      <c r="BM208" s="16"/>
      <c r="BN208" s="16">
        <v>0</v>
      </c>
      <c r="BO208" s="16">
        <v>0</v>
      </c>
      <c r="BP208" s="16">
        <v>0</v>
      </c>
    </row>
    <row r="209" spans="1:68" ht="12">
      <c r="A209" s="1" t="s">
        <v>39</v>
      </c>
      <c r="B209" s="16">
        <v>0</v>
      </c>
      <c r="C209" s="16">
        <v>0</v>
      </c>
      <c r="D209" s="16">
        <v>0</v>
      </c>
      <c r="E209" s="16"/>
      <c r="F209" s="16">
        <v>0</v>
      </c>
      <c r="G209" s="16">
        <v>0</v>
      </c>
      <c r="H209" s="16">
        <v>0</v>
      </c>
      <c r="I209" s="16"/>
      <c r="J209" s="16">
        <v>0</v>
      </c>
      <c r="K209" s="16">
        <v>0</v>
      </c>
      <c r="L209" s="16">
        <v>0</v>
      </c>
      <c r="M209" s="16"/>
      <c r="N209" s="16">
        <v>0</v>
      </c>
      <c r="O209" s="16">
        <v>0</v>
      </c>
      <c r="P209" s="16">
        <v>0</v>
      </c>
      <c r="Q209" s="16"/>
      <c r="R209" s="16">
        <v>0</v>
      </c>
      <c r="S209" s="16">
        <v>0</v>
      </c>
      <c r="T209" s="16">
        <v>0</v>
      </c>
      <c r="U209" s="16"/>
      <c r="V209" s="16">
        <v>0</v>
      </c>
      <c r="W209" s="16">
        <v>0</v>
      </c>
      <c r="X209" s="16">
        <v>0</v>
      </c>
      <c r="Y209" s="16"/>
      <c r="Z209" s="16">
        <v>0</v>
      </c>
      <c r="AA209" s="16">
        <v>0</v>
      </c>
      <c r="AB209" s="16">
        <v>0</v>
      </c>
      <c r="AC209" s="16"/>
      <c r="AD209" s="16">
        <v>0</v>
      </c>
      <c r="AE209" s="16">
        <v>0</v>
      </c>
      <c r="AF209" s="16">
        <v>0</v>
      </c>
      <c r="AG209" s="16"/>
      <c r="AH209" s="16">
        <v>0</v>
      </c>
      <c r="AI209" s="16">
        <v>0</v>
      </c>
      <c r="AJ209" s="16">
        <v>0</v>
      </c>
      <c r="AK209" s="16"/>
      <c r="AL209" s="16">
        <v>0</v>
      </c>
      <c r="AM209" s="16">
        <v>0</v>
      </c>
      <c r="AN209" s="16">
        <v>0</v>
      </c>
      <c r="AO209" s="16"/>
      <c r="AP209" s="16">
        <v>0</v>
      </c>
      <c r="AQ209" s="16">
        <v>0</v>
      </c>
      <c r="AR209" s="16">
        <v>0</v>
      </c>
      <c r="AS209" s="16"/>
      <c r="AT209" s="16">
        <v>0</v>
      </c>
      <c r="AU209" s="16">
        <v>0</v>
      </c>
      <c r="AV209" s="16">
        <v>0</v>
      </c>
      <c r="AW209" s="16"/>
      <c r="AX209" s="16">
        <v>0</v>
      </c>
      <c r="AY209" s="16">
        <v>0</v>
      </c>
      <c r="AZ209" s="16">
        <v>0</v>
      </c>
      <c r="BA209" s="16"/>
      <c r="BB209" s="16">
        <v>0</v>
      </c>
      <c r="BC209" s="16">
        <v>0</v>
      </c>
      <c r="BD209" s="16">
        <v>0</v>
      </c>
      <c r="BE209" s="16"/>
      <c r="BF209" s="16">
        <v>0</v>
      </c>
      <c r="BG209" s="16">
        <v>0</v>
      </c>
      <c r="BH209" s="16">
        <v>0</v>
      </c>
      <c r="BI209" s="16"/>
      <c r="BJ209" s="16">
        <v>0</v>
      </c>
      <c r="BK209" s="16">
        <v>0</v>
      </c>
      <c r="BL209" s="16">
        <v>0</v>
      </c>
      <c r="BM209" s="16"/>
      <c r="BN209" s="16">
        <v>0</v>
      </c>
      <c r="BO209" s="16">
        <v>0</v>
      </c>
      <c r="BP209" s="16">
        <v>0</v>
      </c>
    </row>
    <row r="210" spans="1:68" ht="12">
      <c r="A210" s="1" t="s">
        <v>40</v>
      </c>
      <c r="B210" s="16">
        <v>0</v>
      </c>
      <c r="C210" s="16">
        <v>0</v>
      </c>
      <c r="D210" s="16">
        <v>0</v>
      </c>
      <c r="E210" s="16"/>
      <c r="F210" s="16">
        <v>0</v>
      </c>
      <c r="G210" s="16">
        <v>0</v>
      </c>
      <c r="H210" s="16">
        <v>0</v>
      </c>
      <c r="I210" s="16"/>
      <c r="J210" s="16">
        <v>460.627908297913</v>
      </c>
      <c r="K210" s="16">
        <v>0</v>
      </c>
      <c r="L210" s="16">
        <v>0</v>
      </c>
      <c r="M210" s="16"/>
      <c r="N210" s="16">
        <v>0</v>
      </c>
      <c r="O210" s="16">
        <v>0</v>
      </c>
      <c r="P210" s="16">
        <v>50</v>
      </c>
      <c r="Q210" s="16"/>
      <c r="R210" s="16">
        <v>0</v>
      </c>
      <c r="S210" s="16">
        <v>0</v>
      </c>
      <c r="T210" s="16">
        <v>18.279</v>
      </c>
      <c r="U210" s="16"/>
      <c r="V210" s="16">
        <v>220</v>
      </c>
      <c r="W210" s="16">
        <v>0</v>
      </c>
      <c r="X210" s="16">
        <v>0</v>
      </c>
      <c r="Y210" s="16"/>
      <c r="Z210" s="16">
        <v>0</v>
      </c>
      <c r="AA210" s="16">
        <v>0</v>
      </c>
      <c r="AB210" s="16">
        <v>256.096</v>
      </c>
      <c r="AC210" s="16"/>
      <c r="AD210" s="16">
        <v>0</v>
      </c>
      <c r="AE210" s="16">
        <v>0</v>
      </c>
      <c r="AF210" s="16">
        <v>278.905</v>
      </c>
      <c r="AG210" s="16"/>
      <c r="AH210" s="16">
        <v>35.994</v>
      </c>
      <c r="AI210" s="16">
        <v>1.859</v>
      </c>
      <c r="AJ210" s="16">
        <v>45.731</v>
      </c>
      <c r="AK210" s="16"/>
      <c r="AL210" s="16">
        <v>0</v>
      </c>
      <c r="AM210" s="16">
        <v>0</v>
      </c>
      <c r="AN210" s="16">
        <v>31.084</v>
      </c>
      <c r="AO210" s="16"/>
      <c r="AP210" s="16">
        <v>0</v>
      </c>
      <c r="AQ210" s="16">
        <v>0</v>
      </c>
      <c r="AR210" s="16">
        <v>0</v>
      </c>
      <c r="AS210" s="16"/>
      <c r="AT210" s="16">
        <v>0</v>
      </c>
      <c r="AU210" s="16">
        <v>0</v>
      </c>
      <c r="AV210" s="16">
        <v>11.302</v>
      </c>
      <c r="AW210" s="16"/>
      <c r="AX210" s="16">
        <v>0</v>
      </c>
      <c r="AY210" s="16">
        <v>0</v>
      </c>
      <c r="AZ210" s="16">
        <v>14.049</v>
      </c>
      <c r="BA210" s="16"/>
      <c r="BB210" s="16">
        <v>0</v>
      </c>
      <c r="BC210" s="16">
        <v>0</v>
      </c>
      <c r="BD210" s="16">
        <v>2.982</v>
      </c>
      <c r="BE210" s="16"/>
      <c r="BF210" s="16">
        <v>0</v>
      </c>
      <c r="BG210" s="16">
        <v>0</v>
      </c>
      <c r="BH210" s="16">
        <v>0</v>
      </c>
      <c r="BI210" s="16"/>
      <c r="BJ210" s="16">
        <v>0</v>
      </c>
      <c r="BK210" s="16">
        <v>0</v>
      </c>
      <c r="BL210" s="16">
        <v>0</v>
      </c>
      <c r="BM210" s="16"/>
      <c r="BN210" s="16">
        <v>0</v>
      </c>
      <c r="BO210" s="16">
        <v>0</v>
      </c>
      <c r="BP210" s="16">
        <v>0</v>
      </c>
    </row>
    <row r="211" spans="1:68" ht="12">
      <c r="A211" s="1" t="s">
        <v>41</v>
      </c>
      <c r="B211" s="16">
        <v>75.46721061147824</v>
      </c>
      <c r="C211" s="16">
        <v>8.778031943752508</v>
      </c>
      <c r="D211" s="16">
        <v>14.940135859097857</v>
      </c>
      <c r="E211" s="16"/>
      <c r="F211" s="16">
        <v>123.86924443383415</v>
      </c>
      <c r="G211" s="16">
        <v>9.755383391071714</v>
      </c>
      <c r="H211" s="16">
        <v>24.46748781819605</v>
      </c>
      <c r="I211" s="16"/>
      <c r="J211" s="16">
        <v>100.9673237719946</v>
      </c>
      <c r="K211" s="16">
        <v>11.775217299240293</v>
      </c>
      <c r="L211" s="16">
        <v>85.83513662867266</v>
      </c>
      <c r="M211" s="16"/>
      <c r="N211" s="16">
        <v>14</v>
      </c>
      <c r="O211" s="16">
        <v>0</v>
      </c>
      <c r="P211" s="16">
        <v>65</v>
      </c>
      <c r="Q211" s="16"/>
      <c r="R211" s="16">
        <v>3.648</v>
      </c>
      <c r="S211" s="16">
        <v>1.8</v>
      </c>
      <c r="T211" s="16">
        <v>31.968</v>
      </c>
      <c r="U211" s="16"/>
      <c r="V211" s="16">
        <v>0</v>
      </c>
      <c r="W211" s="16">
        <v>0</v>
      </c>
      <c r="X211" s="16">
        <v>8.09</v>
      </c>
      <c r="Y211" s="16"/>
      <c r="Z211" s="16">
        <v>3.508</v>
      </c>
      <c r="AA211" s="16">
        <v>0.254</v>
      </c>
      <c r="AB211" s="16">
        <v>0</v>
      </c>
      <c r="AC211" s="16"/>
      <c r="AD211" s="16">
        <v>168.118</v>
      </c>
      <c r="AE211" s="16">
        <v>51.319</v>
      </c>
      <c r="AF211" s="16">
        <v>1.848</v>
      </c>
      <c r="AG211" s="16"/>
      <c r="AH211" s="16">
        <v>86.151</v>
      </c>
      <c r="AI211" s="16">
        <v>78.169</v>
      </c>
      <c r="AJ211" s="16">
        <v>114.617</v>
      </c>
      <c r="AK211" s="16"/>
      <c r="AL211" s="16">
        <v>72.691</v>
      </c>
      <c r="AM211" s="16">
        <v>5.317</v>
      </c>
      <c r="AN211" s="16">
        <v>12.047</v>
      </c>
      <c r="AO211" s="16"/>
      <c r="AP211" s="16">
        <v>96.315</v>
      </c>
      <c r="AQ211" s="16">
        <v>17.202</v>
      </c>
      <c r="AR211" s="16">
        <v>67.014</v>
      </c>
      <c r="AS211" s="16"/>
      <c r="AT211" s="16">
        <v>71.999</v>
      </c>
      <c r="AU211" s="16">
        <v>0.856</v>
      </c>
      <c r="AV211" s="16">
        <v>74.502</v>
      </c>
      <c r="AW211" s="16"/>
      <c r="AX211" s="16">
        <v>76.458</v>
      </c>
      <c r="AY211" s="16">
        <v>17.538</v>
      </c>
      <c r="AZ211" s="16">
        <v>29.606</v>
      </c>
      <c r="BA211" s="16"/>
      <c r="BB211" s="16">
        <v>0</v>
      </c>
      <c r="BC211" s="16">
        <v>0</v>
      </c>
      <c r="BD211" s="16">
        <v>76.04</v>
      </c>
      <c r="BE211" s="16"/>
      <c r="BF211" s="16">
        <v>0</v>
      </c>
      <c r="BG211" s="16">
        <v>0</v>
      </c>
      <c r="BH211" s="16">
        <v>0</v>
      </c>
      <c r="BI211" s="16"/>
      <c r="BJ211" s="16">
        <v>0</v>
      </c>
      <c r="BK211" s="16">
        <v>0</v>
      </c>
      <c r="BL211" s="16">
        <v>9.996</v>
      </c>
      <c r="BM211" s="16"/>
      <c r="BN211" s="16">
        <v>0</v>
      </c>
      <c r="BO211" s="16">
        <v>0</v>
      </c>
      <c r="BP211" s="16">
        <v>0</v>
      </c>
    </row>
    <row r="212" spans="1:68" ht="12">
      <c r="A212" s="1" t="s">
        <v>42</v>
      </c>
      <c r="B212" s="16">
        <v>0</v>
      </c>
      <c r="C212" s="16">
        <v>0</v>
      </c>
      <c r="D212" s="16">
        <v>7.976779546109996</v>
      </c>
      <c r="E212" s="16"/>
      <c r="F212" s="16">
        <v>13.925699437532863</v>
      </c>
      <c r="G212" s="16">
        <v>0</v>
      </c>
      <c r="H212" s="16">
        <v>2.5880376800830303</v>
      </c>
      <c r="I212" s="16"/>
      <c r="J212" s="16">
        <v>184.68498711440037</v>
      </c>
      <c r="K212" s="16">
        <v>12.498256957965573</v>
      </c>
      <c r="L212" s="16">
        <v>13.427879376326649</v>
      </c>
      <c r="M212" s="16"/>
      <c r="N212" s="16">
        <v>18</v>
      </c>
      <c r="O212" s="16">
        <v>0</v>
      </c>
      <c r="P212" s="16">
        <v>68</v>
      </c>
      <c r="Q212" s="16"/>
      <c r="R212" s="16">
        <v>140</v>
      </c>
      <c r="S212" s="16">
        <v>0</v>
      </c>
      <c r="T212" s="16">
        <v>55.333</v>
      </c>
      <c r="U212" s="16"/>
      <c r="V212" s="16">
        <v>88.694</v>
      </c>
      <c r="W212" s="16">
        <v>20.608</v>
      </c>
      <c r="X212" s="16">
        <v>99.089</v>
      </c>
      <c r="Y212" s="16"/>
      <c r="Z212" s="16">
        <v>0</v>
      </c>
      <c r="AA212" s="16">
        <v>0</v>
      </c>
      <c r="AB212" s="16">
        <v>68.086</v>
      </c>
      <c r="AC212" s="16"/>
      <c r="AD212" s="16">
        <v>0</v>
      </c>
      <c r="AE212" s="16">
        <v>0</v>
      </c>
      <c r="AF212" s="16">
        <v>0</v>
      </c>
      <c r="AG212" s="16"/>
      <c r="AH212" s="16">
        <v>0</v>
      </c>
      <c r="AI212" s="16">
        <v>0</v>
      </c>
      <c r="AJ212" s="16">
        <v>79.752</v>
      </c>
      <c r="AK212" s="16"/>
      <c r="AL212" s="16">
        <v>0</v>
      </c>
      <c r="AM212" s="16">
        <v>0</v>
      </c>
      <c r="AN212" s="16">
        <v>12.616</v>
      </c>
      <c r="AO212" s="16"/>
      <c r="AP212" s="16">
        <v>0</v>
      </c>
      <c r="AQ212" s="16">
        <v>0</v>
      </c>
      <c r="AR212" s="16">
        <v>12.978</v>
      </c>
      <c r="AS212" s="16"/>
      <c r="AT212" s="16">
        <v>0</v>
      </c>
      <c r="AU212" s="16">
        <v>0</v>
      </c>
      <c r="AV212" s="16">
        <v>0</v>
      </c>
      <c r="AW212" s="16"/>
      <c r="AX212" s="16">
        <v>0</v>
      </c>
      <c r="AY212" s="16">
        <v>0</v>
      </c>
      <c r="AZ212" s="16">
        <v>0</v>
      </c>
      <c r="BA212" s="16"/>
      <c r="BB212" s="16">
        <v>7</v>
      </c>
      <c r="BC212" s="16">
        <v>0</v>
      </c>
      <c r="BD212" s="16">
        <v>0</v>
      </c>
      <c r="BE212" s="16"/>
      <c r="BF212" s="16">
        <v>0</v>
      </c>
      <c r="BG212" s="16">
        <v>0</v>
      </c>
      <c r="BH212" s="16">
        <v>0</v>
      </c>
      <c r="BI212" s="16"/>
      <c r="BJ212" s="16">
        <v>0</v>
      </c>
      <c r="BK212" s="16">
        <v>0</v>
      </c>
      <c r="BL212" s="16">
        <v>0</v>
      </c>
      <c r="BM212" s="16"/>
      <c r="BN212" s="16">
        <v>0</v>
      </c>
      <c r="BO212" s="16">
        <v>0</v>
      </c>
      <c r="BP212" s="16">
        <v>0</v>
      </c>
    </row>
    <row r="213" spans="1:68" ht="12">
      <c r="A213" s="1" t="s">
        <v>43</v>
      </c>
      <c r="B213" s="16">
        <v>0</v>
      </c>
      <c r="C213" s="16">
        <v>0</v>
      </c>
      <c r="D213" s="16">
        <v>0</v>
      </c>
      <c r="E213" s="16"/>
      <c r="F213" s="16">
        <v>0</v>
      </c>
      <c r="G213" s="16">
        <v>0</v>
      </c>
      <c r="H213" s="16">
        <v>0</v>
      </c>
      <c r="I213" s="16"/>
      <c r="J213" s="16">
        <v>0</v>
      </c>
      <c r="K213" s="16">
        <v>0</v>
      </c>
      <c r="L213" s="16">
        <v>0</v>
      </c>
      <c r="M213" s="16"/>
      <c r="N213" s="16">
        <v>0</v>
      </c>
      <c r="O213" s="16">
        <v>0</v>
      </c>
      <c r="P213" s="16">
        <v>0</v>
      </c>
      <c r="Q213" s="16"/>
      <c r="R213" s="16">
        <v>0</v>
      </c>
      <c r="S213" s="16">
        <v>0</v>
      </c>
      <c r="T213" s="16">
        <v>0</v>
      </c>
      <c r="U213" s="16"/>
      <c r="V213" s="16">
        <v>25</v>
      </c>
      <c r="W213" s="16">
        <v>0</v>
      </c>
      <c r="X213" s="16">
        <v>0</v>
      </c>
      <c r="Y213" s="16"/>
      <c r="Z213" s="16">
        <v>0</v>
      </c>
      <c r="AA213" s="16">
        <v>0</v>
      </c>
      <c r="AB213" s="16">
        <v>0</v>
      </c>
      <c r="AC213" s="16"/>
      <c r="AD213" s="16">
        <v>0</v>
      </c>
      <c r="AE213" s="16">
        <v>0</v>
      </c>
      <c r="AF213" s="16">
        <v>0</v>
      </c>
      <c r="AG213" s="16"/>
      <c r="AH213" s="16">
        <v>0</v>
      </c>
      <c r="AI213" s="16">
        <v>0</v>
      </c>
      <c r="AJ213" s="16">
        <v>0</v>
      </c>
      <c r="AK213" s="16"/>
      <c r="AL213" s="16">
        <v>0</v>
      </c>
      <c r="AM213" s="16">
        <v>0</v>
      </c>
      <c r="AN213" s="16">
        <v>0</v>
      </c>
      <c r="AO213" s="16"/>
      <c r="AP213" s="16">
        <v>15</v>
      </c>
      <c r="AQ213" s="16">
        <v>0</v>
      </c>
      <c r="AR213" s="16">
        <v>0</v>
      </c>
      <c r="AS213" s="16"/>
      <c r="AT213" s="16">
        <v>0</v>
      </c>
      <c r="AU213" s="16">
        <v>0</v>
      </c>
      <c r="AV213" s="16">
        <v>15</v>
      </c>
      <c r="AW213" s="16"/>
      <c r="AX213" s="16">
        <v>0</v>
      </c>
      <c r="AY213" s="16">
        <v>0</v>
      </c>
      <c r="AZ213" s="16">
        <v>0</v>
      </c>
      <c r="BA213" s="16"/>
      <c r="BB213" s="16">
        <v>0</v>
      </c>
      <c r="BC213" s="16">
        <v>0</v>
      </c>
      <c r="BD213" s="16">
        <v>0</v>
      </c>
      <c r="BE213" s="16"/>
      <c r="BF213" s="16">
        <v>0</v>
      </c>
      <c r="BG213" s="16">
        <v>0</v>
      </c>
      <c r="BH213" s="16">
        <v>0</v>
      </c>
      <c r="BI213" s="16"/>
      <c r="BJ213" s="16">
        <v>0</v>
      </c>
      <c r="BK213" s="16">
        <v>0</v>
      </c>
      <c r="BL213" s="16">
        <v>0</v>
      </c>
      <c r="BM213" s="16"/>
      <c r="BN213" s="16">
        <v>0</v>
      </c>
      <c r="BO213" s="16">
        <v>0</v>
      </c>
      <c r="BP213" s="16">
        <v>0</v>
      </c>
    </row>
    <row r="214" spans="1:68" ht="12">
      <c r="A214" s="1" t="s">
        <v>44</v>
      </c>
      <c r="B214" s="16">
        <v>0</v>
      </c>
      <c r="C214" s="16">
        <v>0</v>
      </c>
      <c r="D214" s="16">
        <v>0</v>
      </c>
      <c r="E214" s="16"/>
      <c r="F214" s="16">
        <v>0</v>
      </c>
      <c r="G214" s="16">
        <v>0</v>
      </c>
      <c r="H214" s="16">
        <v>0</v>
      </c>
      <c r="I214" s="16"/>
      <c r="J214" s="16">
        <v>0</v>
      </c>
      <c r="K214" s="16">
        <v>0</v>
      </c>
      <c r="L214" s="16">
        <v>0</v>
      </c>
      <c r="M214" s="16"/>
      <c r="N214" s="16">
        <v>0</v>
      </c>
      <c r="O214" s="16">
        <v>0</v>
      </c>
      <c r="P214" s="16">
        <v>0</v>
      </c>
      <c r="Q214" s="16"/>
      <c r="R214" s="16">
        <v>0</v>
      </c>
      <c r="S214" s="16">
        <v>0</v>
      </c>
      <c r="T214" s="16">
        <v>0</v>
      </c>
      <c r="U214" s="16"/>
      <c r="V214" s="16">
        <v>0</v>
      </c>
      <c r="W214" s="16">
        <v>0</v>
      </c>
      <c r="X214" s="16">
        <v>0</v>
      </c>
      <c r="Y214" s="16"/>
      <c r="Z214" s="16">
        <v>0</v>
      </c>
      <c r="AA214" s="16">
        <v>0</v>
      </c>
      <c r="AB214" s="16">
        <v>0</v>
      </c>
      <c r="AC214" s="16"/>
      <c r="AD214" s="16">
        <v>0</v>
      </c>
      <c r="AE214" s="16">
        <v>0</v>
      </c>
      <c r="AF214" s="16">
        <v>0</v>
      </c>
      <c r="AG214" s="16"/>
      <c r="AH214" s="16">
        <v>0</v>
      </c>
      <c r="AI214" s="16">
        <v>0</v>
      </c>
      <c r="AJ214" s="16">
        <v>0</v>
      </c>
      <c r="AK214" s="16"/>
      <c r="AL214" s="16">
        <v>0</v>
      </c>
      <c r="AM214" s="16">
        <v>0</v>
      </c>
      <c r="AN214" s="16">
        <v>0</v>
      </c>
      <c r="AO214" s="16"/>
      <c r="AP214" s="16">
        <v>0</v>
      </c>
      <c r="AQ214" s="16">
        <v>0</v>
      </c>
      <c r="AR214" s="16">
        <v>0</v>
      </c>
      <c r="AS214" s="16"/>
      <c r="AT214" s="16">
        <v>0</v>
      </c>
      <c r="AU214" s="16">
        <v>0</v>
      </c>
      <c r="AV214" s="16">
        <v>0</v>
      </c>
      <c r="AW214" s="16"/>
      <c r="AX214" s="16">
        <v>0</v>
      </c>
      <c r="AY214" s="16">
        <v>0</v>
      </c>
      <c r="AZ214" s="16">
        <v>0</v>
      </c>
      <c r="BA214" s="16"/>
      <c r="BB214" s="16">
        <v>0</v>
      </c>
      <c r="BC214" s="16">
        <v>0</v>
      </c>
      <c r="BD214" s="16">
        <v>0</v>
      </c>
      <c r="BE214" s="16"/>
      <c r="BF214" s="16">
        <v>0</v>
      </c>
      <c r="BG214" s="16">
        <v>0</v>
      </c>
      <c r="BH214" s="16">
        <v>0</v>
      </c>
      <c r="BI214" s="16"/>
      <c r="BJ214" s="16">
        <v>0</v>
      </c>
      <c r="BK214" s="16">
        <v>0</v>
      </c>
      <c r="BL214" s="16">
        <v>0</v>
      </c>
      <c r="BM214" s="16"/>
      <c r="BN214" s="16">
        <v>0</v>
      </c>
      <c r="BO214" s="16">
        <v>0</v>
      </c>
      <c r="BP214" s="16">
        <v>0</v>
      </c>
    </row>
    <row r="215" spans="1:68" ht="12">
      <c r="A215" s="1" t="s">
        <v>45</v>
      </c>
      <c r="B215" s="16">
        <v>0</v>
      </c>
      <c r="C215" s="16">
        <v>0</v>
      </c>
      <c r="D215" s="16">
        <v>0</v>
      </c>
      <c r="E215" s="16"/>
      <c r="F215" s="16">
        <v>0</v>
      </c>
      <c r="G215" s="16">
        <v>0</v>
      </c>
      <c r="H215" s="16">
        <v>0</v>
      </c>
      <c r="I215" s="16"/>
      <c r="J215" s="16">
        <v>0</v>
      </c>
      <c r="K215" s="16">
        <v>0</v>
      </c>
      <c r="L215" s="16">
        <v>0</v>
      </c>
      <c r="M215" s="16"/>
      <c r="N215" s="16">
        <v>0</v>
      </c>
      <c r="O215" s="16">
        <v>0</v>
      </c>
      <c r="P215" s="16">
        <v>0</v>
      </c>
      <c r="Q215" s="16"/>
      <c r="R215" s="16">
        <v>0</v>
      </c>
      <c r="S215" s="16">
        <v>0</v>
      </c>
      <c r="T215" s="16">
        <v>0</v>
      </c>
      <c r="U215" s="16"/>
      <c r="V215" s="16">
        <v>0</v>
      </c>
      <c r="W215" s="16">
        <v>0</v>
      </c>
      <c r="X215" s="16">
        <v>0</v>
      </c>
      <c r="Y215" s="16"/>
      <c r="Z215" s="16">
        <v>0</v>
      </c>
      <c r="AA215" s="16">
        <v>0</v>
      </c>
      <c r="AB215" s="16">
        <v>0</v>
      </c>
      <c r="AC215" s="16"/>
      <c r="AD215" s="16">
        <v>0</v>
      </c>
      <c r="AE215" s="16">
        <v>0</v>
      </c>
      <c r="AF215" s="16">
        <v>0</v>
      </c>
      <c r="AG215" s="16"/>
      <c r="AH215" s="16">
        <v>0</v>
      </c>
      <c r="AI215" s="16">
        <v>0</v>
      </c>
      <c r="AJ215" s="16">
        <v>0</v>
      </c>
      <c r="AK215" s="16"/>
      <c r="AL215" s="16">
        <v>0</v>
      </c>
      <c r="AM215" s="16">
        <v>0</v>
      </c>
      <c r="AN215" s="16">
        <v>0</v>
      </c>
      <c r="AO215" s="16"/>
      <c r="AP215" s="16">
        <v>0</v>
      </c>
      <c r="AQ215" s="16">
        <v>0</v>
      </c>
      <c r="AR215" s="16">
        <v>0</v>
      </c>
      <c r="AS215" s="16"/>
      <c r="AT215" s="16">
        <v>0</v>
      </c>
      <c r="AU215" s="16">
        <v>0</v>
      </c>
      <c r="AV215" s="16">
        <v>0</v>
      </c>
      <c r="AW215" s="16"/>
      <c r="AX215" s="16">
        <v>0</v>
      </c>
      <c r="AY215" s="16">
        <v>0</v>
      </c>
      <c r="AZ215" s="16">
        <v>0</v>
      </c>
      <c r="BA215" s="16"/>
      <c r="BB215" s="16">
        <v>0</v>
      </c>
      <c r="BC215" s="16">
        <v>0</v>
      </c>
      <c r="BD215" s="16">
        <v>0</v>
      </c>
      <c r="BE215" s="16"/>
      <c r="BF215" s="16">
        <v>0</v>
      </c>
      <c r="BG215" s="16">
        <v>0</v>
      </c>
      <c r="BH215" s="16">
        <v>0</v>
      </c>
      <c r="BI215" s="16"/>
      <c r="BJ215" s="16">
        <v>0</v>
      </c>
      <c r="BK215" s="16">
        <v>0</v>
      </c>
      <c r="BL215" s="16">
        <v>0</v>
      </c>
      <c r="BM215" s="16"/>
      <c r="BN215" s="16">
        <v>0</v>
      </c>
      <c r="BO215" s="16">
        <v>0</v>
      </c>
      <c r="BP215" s="16">
        <v>0</v>
      </c>
    </row>
    <row r="216" spans="1:68" ht="12">
      <c r="A216" s="1" t="s">
        <v>46</v>
      </c>
      <c r="B216" s="16">
        <v>0</v>
      </c>
      <c r="C216" s="16">
        <v>0</v>
      </c>
      <c r="D216" s="16">
        <v>0</v>
      </c>
      <c r="E216" s="16"/>
      <c r="F216" s="16">
        <v>0</v>
      </c>
      <c r="G216" s="16">
        <v>0</v>
      </c>
      <c r="H216" s="16">
        <v>0</v>
      </c>
      <c r="I216" s="16"/>
      <c r="J216" s="16">
        <v>0</v>
      </c>
      <c r="K216" s="16">
        <v>0</v>
      </c>
      <c r="L216" s="16">
        <v>0</v>
      </c>
      <c r="M216" s="16"/>
      <c r="N216" s="16">
        <v>0</v>
      </c>
      <c r="O216" s="16">
        <v>0</v>
      </c>
      <c r="P216" s="16">
        <v>0</v>
      </c>
      <c r="Q216" s="16"/>
      <c r="R216" s="16">
        <v>0</v>
      </c>
      <c r="S216" s="16">
        <v>0</v>
      </c>
      <c r="T216" s="16">
        <v>0</v>
      </c>
      <c r="U216" s="16"/>
      <c r="V216" s="16">
        <v>0</v>
      </c>
      <c r="W216" s="16">
        <v>0</v>
      </c>
      <c r="X216" s="16">
        <v>0</v>
      </c>
      <c r="Y216" s="16"/>
      <c r="Z216" s="16">
        <v>0</v>
      </c>
      <c r="AA216" s="16">
        <v>0</v>
      </c>
      <c r="AB216" s="16">
        <v>0</v>
      </c>
      <c r="AC216" s="16"/>
      <c r="AD216" s="16">
        <v>0</v>
      </c>
      <c r="AE216" s="16">
        <v>0</v>
      </c>
      <c r="AF216" s="16">
        <v>0</v>
      </c>
      <c r="AG216" s="16"/>
      <c r="AH216" s="16">
        <v>0</v>
      </c>
      <c r="AI216" s="16">
        <v>0</v>
      </c>
      <c r="AJ216" s="16">
        <v>0</v>
      </c>
      <c r="AK216" s="16"/>
      <c r="AL216" s="16">
        <v>0</v>
      </c>
      <c r="AM216" s="16">
        <v>0</v>
      </c>
      <c r="AN216" s="16">
        <v>0</v>
      </c>
      <c r="AO216" s="16"/>
      <c r="AP216" s="16">
        <v>0</v>
      </c>
      <c r="AQ216" s="16">
        <v>0</v>
      </c>
      <c r="AR216" s="16">
        <v>0</v>
      </c>
      <c r="AS216" s="16"/>
      <c r="AT216" s="16">
        <v>0</v>
      </c>
      <c r="AU216" s="16">
        <v>0</v>
      </c>
      <c r="AV216" s="16">
        <v>0</v>
      </c>
      <c r="AW216" s="16"/>
      <c r="AX216" s="16">
        <v>0</v>
      </c>
      <c r="AY216" s="16">
        <v>0</v>
      </c>
      <c r="AZ216" s="16">
        <v>0</v>
      </c>
      <c r="BA216" s="16"/>
      <c r="BB216" s="16">
        <v>0</v>
      </c>
      <c r="BC216" s="16">
        <v>0</v>
      </c>
      <c r="BD216" s="16">
        <v>0</v>
      </c>
      <c r="BE216" s="16"/>
      <c r="BF216" s="16">
        <v>0</v>
      </c>
      <c r="BG216" s="16">
        <v>0</v>
      </c>
      <c r="BH216" s="16">
        <v>0</v>
      </c>
      <c r="BI216" s="16"/>
      <c r="BJ216" s="16">
        <v>0</v>
      </c>
      <c r="BK216" s="16">
        <v>0</v>
      </c>
      <c r="BL216" s="16">
        <v>0</v>
      </c>
      <c r="BM216" s="16"/>
      <c r="BN216" s="16">
        <v>0</v>
      </c>
      <c r="BO216" s="16">
        <v>0</v>
      </c>
      <c r="BP216" s="16">
        <v>0</v>
      </c>
    </row>
    <row r="217" spans="1:68" ht="12">
      <c r="A217" s="1" t="s">
        <v>23</v>
      </c>
      <c r="B217" s="16">
        <v>896.3975169048167</v>
      </c>
      <c r="C217" s="16">
        <v>112.46031011084632</v>
      </c>
      <c r="D217" s="16">
        <v>5818.722802770365</v>
      </c>
      <c r="E217" s="16"/>
      <c r="F217" s="16">
        <v>1020.9002323288837</v>
      </c>
      <c r="G217" s="16">
        <v>305.62200859594384</v>
      </c>
      <c r="H217" s="16">
        <v>6501.979373585092</v>
      </c>
      <c r="I217" s="16"/>
      <c r="J217" s="16">
        <v>2552.2267039204244</v>
      </c>
      <c r="K217" s="16">
        <v>621.607523744106</v>
      </c>
      <c r="L217" s="16">
        <v>5611.923956886178</v>
      </c>
      <c r="M217" s="16"/>
      <c r="N217" s="16">
        <v>2777</v>
      </c>
      <c r="O217" s="16">
        <v>66</v>
      </c>
      <c r="P217" s="16">
        <v>3849</v>
      </c>
      <c r="Q217" s="16"/>
      <c r="R217" s="16">
        <v>27455.209</v>
      </c>
      <c r="S217" s="16">
        <v>7611.286</v>
      </c>
      <c r="T217" s="16">
        <v>2736.147</v>
      </c>
      <c r="U217" s="16"/>
      <c r="V217" s="16">
        <v>6874.512</v>
      </c>
      <c r="W217" s="16">
        <v>33.101</v>
      </c>
      <c r="X217" s="16">
        <v>12447.97</v>
      </c>
      <c r="Y217" s="16"/>
      <c r="Z217" s="16">
        <v>3202.015</v>
      </c>
      <c r="AA217" s="16">
        <v>604.306</v>
      </c>
      <c r="AB217" s="16">
        <v>17193.183</v>
      </c>
      <c r="AC217" s="16"/>
      <c r="AD217" s="16">
        <v>1136.391</v>
      </c>
      <c r="AE217" s="16">
        <v>55.419</v>
      </c>
      <c r="AF217" s="16">
        <v>5566.204</v>
      </c>
      <c r="AG217" s="16"/>
      <c r="AH217" s="16">
        <v>1142.66</v>
      </c>
      <c r="AI217" s="16">
        <v>142.652</v>
      </c>
      <c r="AJ217" s="16">
        <v>3904.038</v>
      </c>
      <c r="AK217" s="16"/>
      <c r="AL217" s="16">
        <v>1184.061</v>
      </c>
      <c r="AM217" s="16">
        <v>157.093</v>
      </c>
      <c r="AN217" s="16">
        <v>2995.206</v>
      </c>
      <c r="AO217" s="16"/>
      <c r="AP217" s="16">
        <v>7849.479</v>
      </c>
      <c r="AQ217" s="16">
        <v>2892.962</v>
      </c>
      <c r="AR217" s="16">
        <v>3453.419</v>
      </c>
      <c r="AS217" s="16"/>
      <c r="AT217" s="16">
        <v>674.252</v>
      </c>
      <c r="AU217" s="16">
        <v>287.761</v>
      </c>
      <c r="AV217" s="16">
        <v>1867.582</v>
      </c>
      <c r="AW217" s="16"/>
      <c r="AX217" s="16">
        <f>SUM(AX207:AX216)</f>
        <v>310.00800000000004</v>
      </c>
      <c r="AY217" s="16">
        <f>SUM(AY207:AY216)</f>
        <v>41.742999999999995</v>
      </c>
      <c r="AZ217" s="16">
        <f>SUM(AZ207:AZ216)</f>
        <v>1546.773</v>
      </c>
      <c r="BA217" s="16"/>
      <c r="BB217" s="16">
        <v>14.187</v>
      </c>
      <c r="BC217" s="16">
        <v>0</v>
      </c>
      <c r="BD217" s="16">
        <v>1179.885</v>
      </c>
      <c r="BE217" s="16"/>
      <c r="BF217" s="16">
        <v>313.189</v>
      </c>
      <c r="BG217" s="16">
        <f>SUM(BG207:BG216)</f>
        <v>0</v>
      </c>
      <c r="BH217" s="16">
        <v>510.775</v>
      </c>
      <c r="BI217" s="16"/>
      <c r="BJ217" s="16">
        <f>SUM(BJ207:BJ216)</f>
        <v>551.583</v>
      </c>
      <c r="BK217" s="16">
        <f>SUM(BK207:BK216)</f>
        <v>548.937</v>
      </c>
      <c r="BL217" s="16">
        <f>SUM(BL207:BL216)</f>
        <v>1103.9550000000002</v>
      </c>
      <c r="BM217" s="16"/>
      <c r="BN217" s="16">
        <f>SUM(BN207:BN216)</f>
        <v>177.271</v>
      </c>
      <c r="BO217" s="16">
        <f>SUM(BO207:BO216)</f>
        <v>8.244</v>
      </c>
      <c r="BP217" s="16">
        <f>SUM(BP207:BP216)</f>
        <v>569.408</v>
      </c>
    </row>
    <row r="218" spans="2:68" ht="12"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</row>
    <row r="219" spans="1:68" ht="12">
      <c r="A219" s="1" t="s">
        <v>26</v>
      </c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</row>
    <row r="220" spans="1:68" ht="12">
      <c r="A220" s="1" t="s">
        <v>37</v>
      </c>
      <c r="B220" s="16">
        <v>410.15949111679663</v>
      </c>
      <c r="C220" s="16">
        <v>11.908344592757937</v>
      </c>
      <c r="D220" s="16">
        <v>47.00748633993093</v>
      </c>
      <c r="E220" s="16"/>
      <c r="F220" s="16">
        <v>1574.6474885938846</v>
      </c>
      <c r="G220" s="16">
        <v>27.801469876946285</v>
      </c>
      <c r="H220" s="16">
        <v>372.25196544542234</v>
      </c>
      <c r="I220" s="16"/>
      <c r="J220" s="16">
        <v>252.39248658503206</v>
      </c>
      <c r="K220" s="16">
        <v>0.3098741394536919</v>
      </c>
      <c r="L220" s="16">
        <v>189.84955610529522</v>
      </c>
      <c r="M220" s="16"/>
      <c r="N220" s="16">
        <v>1769</v>
      </c>
      <c r="O220" s="16">
        <v>3</v>
      </c>
      <c r="P220" s="16">
        <v>3663</v>
      </c>
      <c r="Q220" s="16"/>
      <c r="R220" s="16">
        <v>332.532</v>
      </c>
      <c r="S220" s="16">
        <v>40.041</v>
      </c>
      <c r="T220" s="16">
        <v>610.93</v>
      </c>
      <c r="U220" s="16"/>
      <c r="V220" s="16">
        <v>13799.874</v>
      </c>
      <c r="W220" s="16">
        <v>436.765</v>
      </c>
      <c r="X220" s="16">
        <v>442.682</v>
      </c>
      <c r="Y220" s="16"/>
      <c r="Z220" s="16">
        <v>5220.487</v>
      </c>
      <c r="AA220" s="16">
        <v>221.776</v>
      </c>
      <c r="AB220" s="16">
        <v>13277.64</v>
      </c>
      <c r="AC220" s="16"/>
      <c r="AD220" s="16">
        <v>3082.453</v>
      </c>
      <c r="AE220" s="16">
        <v>36.879</v>
      </c>
      <c r="AF220" s="16">
        <v>2436.475</v>
      </c>
      <c r="AG220" s="16"/>
      <c r="AH220" s="16">
        <v>2178.487</v>
      </c>
      <c r="AI220" s="16">
        <v>115.059</v>
      </c>
      <c r="AJ220" s="16">
        <v>2854.972</v>
      </c>
      <c r="AK220" s="16"/>
      <c r="AL220" s="16">
        <v>1545.635</v>
      </c>
      <c r="AM220" s="16">
        <v>275.4</v>
      </c>
      <c r="AN220" s="16">
        <v>3977.097</v>
      </c>
      <c r="AO220" s="16"/>
      <c r="AP220" s="16">
        <v>1914.269</v>
      </c>
      <c r="AQ220" s="16">
        <v>536.71</v>
      </c>
      <c r="AR220" s="16">
        <v>2326.042</v>
      </c>
      <c r="AS220" s="16"/>
      <c r="AT220" s="16">
        <v>646.732</v>
      </c>
      <c r="AU220" s="16">
        <v>362.898</v>
      </c>
      <c r="AV220" s="16">
        <v>1637.419</v>
      </c>
      <c r="AW220" s="16"/>
      <c r="AX220" s="16">
        <v>1229.749</v>
      </c>
      <c r="AY220" s="16">
        <v>163.353</v>
      </c>
      <c r="AZ220" s="16">
        <v>893.555</v>
      </c>
      <c r="BA220" s="16"/>
      <c r="BB220" s="16">
        <v>958.183</v>
      </c>
      <c r="BC220" s="16">
        <v>318.85</v>
      </c>
      <c r="BD220" s="16">
        <v>972.699</v>
      </c>
      <c r="BE220" s="16"/>
      <c r="BF220" s="16">
        <v>210.606</v>
      </c>
      <c r="BG220" s="16">
        <v>25.92</v>
      </c>
      <c r="BH220" s="16">
        <v>559.629</v>
      </c>
      <c r="BI220" s="16"/>
      <c r="BJ220" s="16">
        <v>685.472</v>
      </c>
      <c r="BK220" s="16">
        <v>53.535</v>
      </c>
      <c r="BL220" s="16">
        <v>91.767</v>
      </c>
      <c r="BM220" s="16"/>
      <c r="BN220" s="16">
        <v>574.396</v>
      </c>
      <c r="BO220" s="16">
        <v>74.872</v>
      </c>
      <c r="BP220" s="16">
        <v>153.934</v>
      </c>
    </row>
    <row r="221" spans="1:68" ht="12">
      <c r="A221" s="1" t="s">
        <v>38</v>
      </c>
      <c r="B221" s="16">
        <v>24.79751752582604</v>
      </c>
      <c r="C221" s="16">
        <v>0</v>
      </c>
      <c r="D221" s="16">
        <v>0</v>
      </c>
      <c r="E221" s="16"/>
      <c r="F221" s="16">
        <v>2.7280290605593907</v>
      </c>
      <c r="G221" s="16">
        <v>0</v>
      </c>
      <c r="H221" s="16">
        <v>0</v>
      </c>
      <c r="I221" s="16"/>
      <c r="J221" s="16">
        <v>0</v>
      </c>
      <c r="K221" s="16">
        <v>0</v>
      </c>
      <c r="L221" s="16">
        <v>25.77119926456538</v>
      </c>
      <c r="M221" s="16"/>
      <c r="N221" s="16">
        <v>0</v>
      </c>
      <c r="O221" s="16">
        <v>0</v>
      </c>
      <c r="P221" s="16">
        <v>3</v>
      </c>
      <c r="Q221" s="16"/>
      <c r="R221" s="16">
        <v>0</v>
      </c>
      <c r="S221" s="16">
        <v>0</v>
      </c>
      <c r="T221" s="16">
        <v>0</v>
      </c>
      <c r="U221" s="16"/>
      <c r="V221" s="16">
        <v>0</v>
      </c>
      <c r="W221" s="16">
        <v>0</v>
      </c>
      <c r="X221" s="16">
        <v>0</v>
      </c>
      <c r="Y221" s="16"/>
      <c r="Z221" s="16">
        <v>0</v>
      </c>
      <c r="AA221" s="16">
        <v>0</v>
      </c>
      <c r="AB221" s="16">
        <v>0</v>
      </c>
      <c r="AC221" s="16"/>
      <c r="AD221" s="16">
        <v>0</v>
      </c>
      <c r="AE221" s="16">
        <v>0</v>
      </c>
      <c r="AF221" s="16">
        <v>0</v>
      </c>
      <c r="AG221" s="16"/>
      <c r="AH221" s="16">
        <v>0</v>
      </c>
      <c r="AI221" s="16">
        <v>0</v>
      </c>
      <c r="AJ221" s="16">
        <v>0</v>
      </c>
      <c r="AK221" s="16"/>
      <c r="AL221" s="16">
        <v>0</v>
      </c>
      <c r="AM221" s="16">
        <v>0</v>
      </c>
      <c r="AN221" s="16">
        <v>0</v>
      </c>
      <c r="AO221" s="16"/>
      <c r="AP221" s="16">
        <v>0</v>
      </c>
      <c r="AQ221" s="16">
        <v>0</v>
      </c>
      <c r="AR221" s="16">
        <v>0</v>
      </c>
      <c r="AS221" s="16"/>
      <c r="AT221" s="16">
        <v>0</v>
      </c>
      <c r="AU221" s="16">
        <v>0</v>
      </c>
      <c r="AV221" s="16">
        <v>0</v>
      </c>
      <c r="AW221" s="16"/>
      <c r="AX221" s="16">
        <v>0</v>
      </c>
      <c r="AY221" s="16">
        <v>0</v>
      </c>
      <c r="AZ221" s="16">
        <v>0</v>
      </c>
      <c r="BA221" s="16"/>
      <c r="BB221" s="16">
        <v>0</v>
      </c>
      <c r="BC221" s="16">
        <v>0</v>
      </c>
      <c r="BD221" s="16">
        <v>0</v>
      </c>
      <c r="BE221" s="16"/>
      <c r="BF221" s="16">
        <v>0</v>
      </c>
      <c r="BG221" s="16">
        <v>0</v>
      </c>
      <c r="BH221" s="16">
        <v>0</v>
      </c>
      <c r="BI221" s="16"/>
      <c r="BJ221" s="16">
        <v>0</v>
      </c>
      <c r="BK221" s="16">
        <v>0</v>
      </c>
      <c r="BL221" s="16">
        <v>0</v>
      </c>
      <c r="BM221" s="16"/>
      <c r="BN221" s="16">
        <v>0</v>
      </c>
      <c r="BO221" s="16">
        <v>0</v>
      </c>
      <c r="BP221" s="16">
        <v>0</v>
      </c>
    </row>
    <row r="222" spans="1:68" ht="12">
      <c r="A222" s="1" t="s">
        <v>39</v>
      </c>
      <c r="B222" s="16">
        <v>0</v>
      </c>
      <c r="C222" s="16">
        <v>0</v>
      </c>
      <c r="D222" s="16">
        <v>17.16115787655023</v>
      </c>
      <c r="E222" s="16"/>
      <c r="F222" s="16">
        <v>10.712076490409892</v>
      </c>
      <c r="G222" s="16">
        <v>10.712076490409892</v>
      </c>
      <c r="H222" s="16">
        <v>0</v>
      </c>
      <c r="I222" s="16"/>
      <c r="J222" s="16">
        <v>0</v>
      </c>
      <c r="K222" s="16">
        <v>0</v>
      </c>
      <c r="L222" s="16">
        <v>0</v>
      </c>
      <c r="M222" s="16"/>
      <c r="N222" s="16">
        <v>0</v>
      </c>
      <c r="O222" s="16">
        <v>0</v>
      </c>
      <c r="P222" s="16">
        <v>0</v>
      </c>
      <c r="Q222" s="16"/>
      <c r="R222" s="16">
        <v>3.903</v>
      </c>
      <c r="S222" s="16">
        <v>0</v>
      </c>
      <c r="T222" s="16">
        <v>0</v>
      </c>
      <c r="U222" s="16"/>
      <c r="V222" s="16">
        <v>0</v>
      </c>
      <c r="W222" s="16">
        <v>0</v>
      </c>
      <c r="X222" s="16">
        <v>3.898</v>
      </c>
      <c r="Y222" s="16"/>
      <c r="Z222" s="16">
        <v>0</v>
      </c>
      <c r="AA222" s="16">
        <v>0</v>
      </c>
      <c r="AB222" s="16">
        <v>0</v>
      </c>
      <c r="AC222" s="16"/>
      <c r="AD222" s="16">
        <v>0</v>
      </c>
      <c r="AE222" s="16">
        <v>0</v>
      </c>
      <c r="AF222" s="16">
        <v>0</v>
      </c>
      <c r="AG222" s="16"/>
      <c r="AH222" s="16">
        <v>36</v>
      </c>
      <c r="AI222" s="16">
        <v>35.037</v>
      </c>
      <c r="AJ222" s="16">
        <v>0</v>
      </c>
      <c r="AK222" s="16"/>
      <c r="AL222" s="16">
        <v>0</v>
      </c>
      <c r="AM222" s="16">
        <v>0</v>
      </c>
      <c r="AN222" s="16">
        <v>0</v>
      </c>
      <c r="AO222" s="16"/>
      <c r="AP222" s="16">
        <v>0</v>
      </c>
      <c r="AQ222" s="16">
        <v>0</v>
      </c>
      <c r="AR222" s="16">
        <v>0.117</v>
      </c>
      <c r="AS222" s="16"/>
      <c r="AT222" s="16">
        <v>39.102</v>
      </c>
      <c r="AU222" s="16">
        <v>16.822</v>
      </c>
      <c r="AV222" s="16">
        <v>0.764</v>
      </c>
      <c r="AW222" s="16"/>
      <c r="AX222" s="16">
        <v>73.6</v>
      </c>
      <c r="AY222" s="16">
        <v>0</v>
      </c>
      <c r="AZ222" s="16">
        <v>21.104</v>
      </c>
      <c r="BA222" s="16"/>
      <c r="BB222" s="16">
        <v>245.084</v>
      </c>
      <c r="BC222" s="16">
        <v>0</v>
      </c>
      <c r="BD222" s="16">
        <v>141.458</v>
      </c>
      <c r="BE222" s="16"/>
      <c r="BF222" s="16">
        <v>0</v>
      </c>
      <c r="BG222" s="16">
        <v>0</v>
      </c>
      <c r="BH222" s="16">
        <v>95.765</v>
      </c>
      <c r="BI222" s="16"/>
      <c r="BJ222" s="16">
        <v>0</v>
      </c>
      <c r="BK222" s="16">
        <v>0</v>
      </c>
      <c r="BL222" s="16">
        <v>2.916</v>
      </c>
      <c r="BM222" s="16"/>
      <c r="BN222" s="16">
        <v>0</v>
      </c>
      <c r="BO222" s="16">
        <v>0</v>
      </c>
      <c r="BP222" s="16">
        <v>0</v>
      </c>
    </row>
    <row r="223" spans="1:68" ht="12">
      <c r="A223" s="1" t="s">
        <v>40</v>
      </c>
      <c r="B223" s="16">
        <v>0</v>
      </c>
      <c r="C223" s="16">
        <v>0</v>
      </c>
      <c r="D223" s="16">
        <v>0</v>
      </c>
      <c r="E223" s="16"/>
      <c r="F223" s="16">
        <v>4.529065940145304</v>
      </c>
      <c r="G223" s="16">
        <v>4.529065940145304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16"/>
      <c r="N223" s="16">
        <v>3</v>
      </c>
      <c r="O223" s="16">
        <v>0</v>
      </c>
      <c r="P223" s="16">
        <v>50</v>
      </c>
      <c r="Q223" s="16"/>
      <c r="R223" s="16">
        <v>0</v>
      </c>
      <c r="S223" s="16">
        <v>0</v>
      </c>
      <c r="T223" s="16">
        <v>3.194</v>
      </c>
      <c r="U223" s="16"/>
      <c r="V223" s="16">
        <v>0</v>
      </c>
      <c r="W223" s="16">
        <v>0</v>
      </c>
      <c r="X223" s="16">
        <v>0</v>
      </c>
      <c r="Y223" s="16"/>
      <c r="Z223" s="16">
        <v>0</v>
      </c>
      <c r="AA223" s="16">
        <v>0</v>
      </c>
      <c r="AB223" s="16">
        <v>0</v>
      </c>
      <c r="AC223" s="16"/>
      <c r="AD223" s="16">
        <v>0</v>
      </c>
      <c r="AE223" s="16">
        <v>0</v>
      </c>
      <c r="AF223" s="16">
        <v>0</v>
      </c>
      <c r="AG223" s="16"/>
      <c r="AH223" s="16">
        <v>0</v>
      </c>
      <c r="AI223" s="16">
        <v>0</v>
      </c>
      <c r="AJ223" s="16">
        <v>0</v>
      </c>
      <c r="AK223" s="16"/>
      <c r="AL223" s="16">
        <v>0</v>
      </c>
      <c r="AM223" s="16">
        <v>0</v>
      </c>
      <c r="AN223" s="16">
        <v>0</v>
      </c>
      <c r="AO223" s="16"/>
      <c r="AP223" s="16">
        <v>0</v>
      </c>
      <c r="AQ223" s="16">
        <v>0</v>
      </c>
      <c r="AR223" s="16">
        <v>0</v>
      </c>
      <c r="AS223" s="16"/>
      <c r="AT223" s="16">
        <v>0</v>
      </c>
      <c r="AU223" s="16">
        <v>0</v>
      </c>
      <c r="AV223" s="16">
        <v>0</v>
      </c>
      <c r="AW223" s="16"/>
      <c r="AX223" s="16">
        <v>0</v>
      </c>
      <c r="AY223" s="16">
        <v>0</v>
      </c>
      <c r="AZ223" s="16">
        <v>0</v>
      </c>
      <c r="BA223" s="16"/>
      <c r="BB223" s="16">
        <v>0</v>
      </c>
      <c r="BC223" s="16">
        <v>0</v>
      </c>
      <c r="BD223" s="16">
        <v>0</v>
      </c>
      <c r="BE223" s="16"/>
      <c r="BF223" s="16">
        <v>0</v>
      </c>
      <c r="BG223" s="16">
        <v>0</v>
      </c>
      <c r="BH223" s="16">
        <v>0</v>
      </c>
      <c r="BI223" s="16"/>
      <c r="BJ223" s="16">
        <v>0</v>
      </c>
      <c r="BK223" s="16">
        <v>0</v>
      </c>
      <c r="BL223" s="16">
        <v>0</v>
      </c>
      <c r="BM223" s="16"/>
      <c r="BN223" s="16">
        <v>0</v>
      </c>
      <c r="BO223" s="16">
        <v>0</v>
      </c>
      <c r="BP223" s="16">
        <v>0</v>
      </c>
    </row>
    <row r="224" spans="1:68" ht="12">
      <c r="A224" s="1" t="s">
        <v>41</v>
      </c>
      <c r="B224" s="16">
        <v>3116.1433852866494</v>
      </c>
      <c r="C224" s="16">
        <v>989.337081020502</v>
      </c>
      <c r="D224" s="16">
        <v>1274.1710144786373</v>
      </c>
      <c r="E224" s="16"/>
      <c r="F224" s="16">
        <v>3673.242147349091</v>
      </c>
      <c r="G224" s="16">
        <v>1138.136511986179</v>
      </c>
      <c r="H224" s="16">
        <v>2077.6319052074564</v>
      </c>
      <c r="I224" s="16"/>
      <c r="J224" s="16">
        <v>3014.145754466061</v>
      </c>
      <c r="K224" s="16">
        <v>808.2550470750464</v>
      </c>
      <c r="L224" s="16">
        <v>1696.3026850594185</v>
      </c>
      <c r="M224" s="16"/>
      <c r="N224" s="16">
        <v>4416</v>
      </c>
      <c r="O224" s="16">
        <v>770</v>
      </c>
      <c r="P224" s="16">
        <v>65</v>
      </c>
      <c r="Q224" s="16"/>
      <c r="R224" s="16">
        <v>3854.201</v>
      </c>
      <c r="S224" s="16">
        <v>908.129</v>
      </c>
      <c r="T224" s="16">
        <v>1663.73</v>
      </c>
      <c r="U224" s="16"/>
      <c r="V224" s="16">
        <v>4245.514</v>
      </c>
      <c r="W224" s="16">
        <v>1034.705</v>
      </c>
      <c r="X224" s="16">
        <v>2510.881</v>
      </c>
      <c r="Y224" s="16"/>
      <c r="Z224" s="16">
        <v>3323.387</v>
      </c>
      <c r="AA224" s="16">
        <v>1148.686</v>
      </c>
      <c r="AB224" s="16">
        <v>3697.197</v>
      </c>
      <c r="AC224" s="16"/>
      <c r="AD224" s="16">
        <v>5076.183</v>
      </c>
      <c r="AE224" s="16">
        <v>1385.938</v>
      </c>
      <c r="AF224" s="16">
        <v>2523.828</v>
      </c>
      <c r="AG224" s="16"/>
      <c r="AH224" s="16">
        <v>4909.287</v>
      </c>
      <c r="AI224" s="16">
        <v>891.428</v>
      </c>
      <c r="AJ224" s="16">
        <v>3026.865</v>
      </c>
      <c r="AK224" s="16"/>
      <c r="AL224" s="16">
        <v>5299.012</v>
      </c>
      <c r="AM224" s="16">
        <v>734.07</v>
      </c>
      <c r="AN224" s="16">
        <v>4058.861</v>
      </c>
      <c r="AO224" s="16"/>
      <c r="AP224" s="16">
        <v>7139.442</v>
      </c>
      <c r="AQ224" s="16">
        <v>1281.364</v>
      </c>
      <c r="AR224" s="16">
        <v>4798.749</v>
      </c>
      <c r="AS224" s="16"/>
      <c r="AT224" s="16">
        <v>5384.334</v>
      </c>
      <c r="AU224" s="16">
        <v>844.199</v>
      </c>
      <c r="AV224" s="16">
        <v>5004.102</v>
      </c>
      <c r="AW224" s="16"/>
      <c r="AX224" s="16">
        <v>6266.095</v>
      </c>
      <c r="AY224" s="16">
        <v>949.613</v>
      </c>
      <c r="AZ224" s="16">
        <v>4163.247</v>
      </c>
      <c r="BA224" s="16"/>
      <c r="BB224" s="16">
        <v>3930.396</v>
      </c>
      <c r="BC224" s="16">
        <v>444.638</v>
      </c>
      <c r="BD224" s="16">
        <v>3663.924</v>
      </c>
      <c r="BE224" s="16"/>
      <c r="BF224" s="16">
        <v>2815.797</v>
      </c>
      <c r="BG224" s="16">
        <v>384.251</v>
      </c>
      <c r="BH224" s="16">
        <v>3249.7</v>
      </c>
      <c r="BI224" s="16"/>
      <c r="BJ224" s="16">
        <v>2401.07</v>
      </c>
      <c r="BK224" s="16">
        <v>591.799</v>
      </c>
      <c r="BL224" s="16">
        <v>3357.077</v>
      </c>
      <c r="BM224" s="16"/>
      <c r="BN224" s="16">
        <v>1688.022</v>
      </c>
      <c r="BO224" s="16">
        <v>758.387</v>
      </c>
      <c r="BP224" s="16">
        <v>2029.445</v>
      </c>
    </row>
    <row r="225" spans="1:68" ht="12">
      <c r="A225" s="1" t="s">
        <v>42</v>
      </c>
      <c r="B225" s="16">
        <v>14.195522289873416</v>
      </c>
      <c r="C225" s="16">
        <v>0</v>
      </c>
      <c r="D225" s="16">
        <v>0</v>
      </c>
      <c r="E225" s="16"/>
      <c r="F225" s="16">
        <v>30.342149124635185</v>
      </c>
      <c r="G225" s="16">
        <v>0</v>
      </c>
      <c r="H225" s="16">
        <v>0</v>
      </c>
      <c r="I225" s="16"/>
      <c r="J225" s="16">
        <v>23.808663048025327</v>
      </c>
      <c r="K225" s="16">
        <v>0</v>
      </c>
      <c r="L225" s="16">
        <v>4.596466401896429</v>
      </c>
      <c r="M225" s="16"/>
      <c r="N225" s="16">
        <v>0</v>
      </c>
      <c r="O225" s="16">
        <v>0</v>
      </c>
      <c r="P225" s="16">
        <v>68</v>
      </c>
      <c r="Q225" s="16"/>
      <c r="R225" s="16">
        <v>0</v>
      </c>
      <c r="S225" s="16">
        <v>0</v>
      </c>
      <c r="T225" s="16">
        <v>12.297</v>
      </c>
      <c r="U225" s="16"/>
      <c r="V225" s="16">
        <v>70.19</v>
      </c>
      <c r="W225" s="16">
        <v>0</v>
      </c>
      <c r="X225" s="16">
        <v>0</v>
      </c>
      <c r="Y225" s="16"/>
      <c r="Z225" s="16">
        <v>0.035</v>
      </c>
      <c r="AA225" s="16">
        <v>0</v>
      </c>
      <c r="AB225" s="16">
        <v>25.456</v>
      </c>
      <c r="AC225" s="16"/>
      <c r="AD225" s="16">
        <v>24</v>
      </c>
      <c r="AE225" s="16">
        <v>0</v>
      </c>
      <c r="AF225" s="16">
        <v>2.596</v>
      </c>
      <c r="AG225" s="16"/>
      <c r="AH225" s="16">
        <v>45.482</v>
      </c>
      <c r="AI225" s="16">
        <v>5.6</v>
      </c>
      <c r="AJ225" s="16">
        <v>47.847</v>
      </c>
      <c r="AK225" s="16"/>
      <c r="AL225" s="16">
        <v>11.007</v>
      </c>
      <c r="AM225" s="16">
        <v>0.139</v>
      </c>
      <c r="AN225" s="16">
        <v>33.8</v>
      </c>
      <c r="AO225" s="16"/>
      <c r="AP225" s="16">
        <v>20</v>
      </c>
      <c r="AQ225" s="16">
        <v>0</v>
      </c>
      <c r="AR225" s="16">
        <v>3.907</v>
      </c>
      <c r="AS225" s="16"/>
      <c r="AT225" s="16">
        <v>19.941</v>
      </c>
      <c r="AU225" s="16">
        <v>19.941</v>
      </c>
      <c r="AV225" s="16">
        <v>0</v>
      </c>
      <c r="AW225" s="16"/>
      <c r="AX225" s="16">
        <v>0</v>
      </c>
      <c r="AY225" s="16">
        <v>0</v>
      </c>
      <c r="AZ225" s="16">
        <v>0</v>
      </c>
      <c r="BA225" s="16"/>
      <c r="BB225" s="16">
        <v>0</v>
      </c>
      <c r="BC225" s="16">
        <v>0</v>
      </c>
      <c r="BD225" s="16">
        <v>0</v>
      </c>
      <c r="BE225" s="16"/>
      <c r="BF225" s="16">
        <v>2.104</v>
      </c>
      <c r="BG225" s="16">
        <v>0</v>
      </c>
      <c r="BH225" s="16">
        <v>0</v>
      </c>
      <c r="BI225" s="16"/>
      <c r="BJ225" s="16">
        <v>26.033</v>
      </c>
      <c r="BK225" s="16">
        <v>0</v>
      </c>
      <c r="BL225" s="16">
        <v>0</v>
      </c>
      <c r="BM225" s="16"/>
      <c r="BN225" s="16">
        <v>30</v>
      </c>
      <c r="BO225" s="16">
        <v>0</v>
      </c>
      <c r="BP225" s="16">
        <v>0</v>
      </c>
    </row>
    <row r="226" spans="1:68" ht="12">
      <c r="A226" s="1" t="s">
        <v>43</v>
      </c>
      <c r="B226" s="16">
        <v>10.10011555825912</v>
      </c>
      <c r="C226" s="16">
        <v>0</v>
      </c>
      <c r="D226" s="16">
        <v>1.8824071081827058</v>
      </c>
      <c r="E226" s="16"/>
      <c r="F226" s="16">
        <v>3.7311088969932826</v>
      </c>
      <c r="G226" s="16">
        <v>2.678019122602473</v>
      </c>
      <c r="H226" s="16">
        <v>10.018581394993609</v>
      </c>
      <c r="I226" s="16"/>
      <c r="J226" s="16">
        <v>3.7701353633532513</v>
      </c>
      <c r="K226" s="16">
        <v>3.6151982936264053</v>
      </c>
      <c r="L226" s="16">
        <v>20.24511044430787</v>
      </c>
      <c r="M226" s="16"/>
      <c r="N226" s="16">
        <v>80</v>
      </c>
      <c r="O226" s="16">
        <v>5</v>
      </c>
      <c r="P226" s="16">
        <v>0</v>
      </c>
      <c r="Q226" s="16"/>
      <c r="R226" s="16">
        <v>46.964</v>
      </c>
      <c r="S226" s="16">
        <v>0</v>
      </c>
      <c r="T226" s="16">
        <v>5.762</v>
      </c>
      <c r="U226" s="16"/>
      <c r="V226" s="16">
        <v>81.232</v>
      </c>
      <c r="W226" s="16">
        <v>12.635</v>
      </c>
      <c r="X226" s="16">
        <v>110.336</v>
      </c>
      <c r="Y226" s="16"/>
      <c r="Z226" s="16">
        <v>196.554</v>
      </c>
      <c r="AA226" s="16">
        <v>36.276</v>
      </c>
      <c r="AB226" s="16">
        <v>35.155</v>
      </c>
      <c r="AC226" s="16"/>
      <c r="AD226" s="16">
        <v>143.451</v>
      </c>
      <c r="AE226" s="16">
        <v>32.665</v>
      </c>
      <c r="AF226" s="16">
        <v>77.627</v>
      </c>
      <c r="AG226" s="16"/>
      <c r="AH226" s="16">
        <v>215.346</v>
      </c>
      <c r="AI226" s="16">
        <v>50.92</v>
      </c>
      <c r="AJ226" s="16">
        <v>105.521</v>
      </c>
      <c r="AK226" s="16"/>
      <c r="AL226" s="16">
        <v>502.098</v>
      </c>
      <c r="AM226" s="16">
        <v>38.988</v>
      </c>
      <c r="AN226" s="16">
        <v>176.538</v>
      </c>
      <c r="AO226" s="16"/>
      <c r="AP226" s="16">
        <v>535.396</v>
      </c>
      <c r="AQ226" s="16">
        <v>256.175</v>
      </c>
      <c r="AR226" s="16">
        <v>227.616</v>
      </c>
      <c r="AS226" s="16"/>
      <c r="AT226" s="16">
        <v>483.416</v>
      </c>
      <c r="AU226" s="16">
        <v>221.855</v>
      </c>
      <c r="AV226" s="16">
        <v>241.194</v>
      </c>
      <c r="AW226" s="16"/>
      <c r="AX226" s="16">
        <v>455.982</v>
      </c>
      <c r="AY226" s="16">
        <v>93.169</v>
      </c>
      <c r="AZ226" s="16">
        <v>315.2</v>
      </c>
      <c r="BA226" s="16"/>
      <c r="BB226" s="16">
        <v>308.509</v>
      </c>
      <c r="BC226" s="16">
        <v>62.427</v>
      </c>
      <c r="BD226" s="16">
        <v>241.724</v>
      </c>
      <c r="BE226" s="16"/>
      <c r="BF226" s="16">
        <v>333.886</v>
      </c>
      <c r="BG226" s="16">
        <v>87.946</v>
      </c>
      <c r="BH226" s="16">
        <v>135.131</v>
      </c>
      <c r="BI226" s="16"/>
      <c r="BJ226" s="16">
        <v>281.634</v>
      </c>
      <c r="BK226" s="16">
        <v>63.931</v>
      </c>
      <c r="BL226" s="16">
        <v>358.535</v>
      </c>
      <c r="BM226" s="16"/>
      <c r="BN226" s="16">
        <v>172.072</v>
      </c>
      <c r="BO226" s="16">
        <v>86.476</v>
      </c>
      <c r="BP226" s="16">
        <v>91.088</v>
      </c>
    </row>
    <row r="227" spans="1:68" ht="12">
      <c r="A227" s="1" t="s">
        <v>44</v>
      </c>
      <c r="B227" s="16">
        <v>0</v>
      </c>
      <c r="C227" s="16">
        <v>0</v>
      </c>
      <c r="D227" s="16">
        <v>0</v>
      </c>
      <c r="E227" s="16"/>
      <c r="F227" s="16">
        <v>8.951263082321878</v>
      </c>
      <c r="G227" s="16">
        <v>0</v>
      </c>
      <c r="H227" s="16">
        <v>0</v>
      </c>
      <c r="I227" s="16"/>
      <c r="J227" s="16">
        <v>5.009631921168019</v>
      </c>
      <c r="K227" s="16">
        <v>5.009631921168019</v>
      </c>
      <c r="L227" s="16">
        <v>8.676475904703373</v>
      </c>
      <c r="M227" s="16"/>
      <c r="N227" s="16">
        <v>0</v>
      </c>
      <c r="O227" s="16">
        <v>0</v>
      </c>
      <c r="P227" s="16">
        <v>0</v>
      </c>
      <c r="Q227" s="16"/>
      <c r="R227" s="16">
        <v>3.5</v>
      </c>
      <c r="S227" s="16">
        <v>2.5</v>
      </c>
      <c r="T227" s="16">
        <v>0</v>
      </c>
      <c r="U227" s="16"/>
      <c r="V227" s="16">
        <v>2</v>
      </c>
      <c r="W227" s="16">
        <v>1.5</v>
      </c>
      <c r="X227" s="16">
        <v>1</v>
      </c>
      <c r="Y227" s="16"/>
      <c r="Z227" s="16">
        <v>0</v>
      </c>
      <c r="AA227" s="16">
        <v>0</v>
      </c>
      <c r="AB227" s="16">
        <v>0.5</v>
      </c>
      <c r="AC227" s="16"/>
      <c r="AD227" s="16">
        <v>0</v>
      </c>
      <c r="AE227" s="16">
        <v>0</v>
      </c>
      <c r="AF227" s="16">
        <v>0</v>
      </c>
      <c r="AG227" s="16"/>
      <c r="AH227" s="16">
        <v>0</v>
      </c>
      <c r="AI227" s="16">
        <v>0</v>
      </c>
      <c r="AJ227" s="16">
        <v>0</v>
      </c>
      <c r="AK227" s="16"/>
      <c r="AL227" s="16">
        <v>0</v>
      </c>
      <c r="AM227" s="16">
        <v>0</v>
      </c>
      <c r="AN227" s="16">
        <v>0</v>
      </c>
      <c r="AO227" s="16"/>
      <c r="AP227" s="16">
        <v>0</v>
      </c>
      <c r="AQ227" s="16">
        <v>0</v>
      </c>
      <c r="AR227" s="16">
        <v>0</v>
      </c>
      <c r="AS227" s="16"/>
      <c r="AT227" s="16">
        <v>0</v>
      </c>
      <c r="AU227" s="16">
        <v>0</v>
      </c>
      <c r="AV227" s="16">
        <v>0</v>
      </c>
      <c r="AW227" s="16"/>
      <c r="AX227" s="16">
        <v>0</v>
      </c>
      <c r="AY227" s="16">
        <v>0</v>
      </c>
      <c r="AZ227" s="16">
        <v>0</v>
      </c>
      <c r="BA227" s="16"/>
      <c r="BB227" s="16">
        <v>0</v>
      </c>
      <c r="BC227" s="16">
        <v>0</v>
      </c>
      <c r="BD227" s="16">
        <v>0</v>
      </c>
      <c r="BE227" s="16"/>
      <c r="BF227" s="16">
        <v>0</v>
      </c>
      <c r="BG227" s="16">
        <v>0</v>
      </c>
      <c r="BH227" s="16">
        <v>0</v>
      </c>
      <c r="BI227" s="16"/>
      <c r="BJ227" s="16">
        <v>1.041</v>
      </c>
      <c r="BK227" s="16">
        <v>1.041</v>
      </c>
      <c r="BL227" s="16">
        <v>0</v>
      </c>
      <c r="BM227" s="16"/>
      <c r="BN227" s="16">
        <v>0</v>
      </c>
      <c r="BO227" s="16">
        <v>0</v>
      </c>
      <c r="BP227" s="16">
        <v>0</v>
      </c>
    </row>
    <row r="228" spans="1:68" ht="12">
      <c r="A228" s="1" t="s">
        <v>45</v>
      </c>
      <c r="B228" s="16">
        <v>0</v>
      </c>
      <c r="C228" s="16">
        <v>0</v>
      </c>
      <c r="D228" s="16">
        <v>0</v>
      </c>
      <c r="E228" s="16"/>
      <c r="F228" s="16">
        <v>8.951263082321876</v>
      </c>
      <c r="G228" s="16">
        <v>0</v>
      </c>
      <c r="H228" s="16">
        <v>0</v>
      </c>
      <c r="I228" s="16"/>
      <c r="J228" s="16">
        <v>0</v>
      </c>
      <c r="K228" s="16">
        <v>0</v>
      </c>
      <c r="L228" s="16">
        <v>10.019263842336038</v>
      </c>
      <c r="M228" s="16"/>
      <c r="N228" s="16">
        <v>0</v>
      </c>
      <c r="O228" s="16">
        <v>0</v>
      </c>
      <c r="P228" s="16">
        <v>0</v>
      </c>
      <c r="Q228" s="16"/>
      <c r="R228" s="16">
        <v>3.5</v>
      </c>
      <c r="S228" s="16">
        <v>1</v>
      </c>
      <c r="T228" s="16">
        <v>0</v>
      </c>
      <c r="U228" s="16"/>
      <c r="V228" s="16">
        <v>1</v>
      </c>
      <c r="W228" s="16">
        <v>0</v>
      </c>
      <c r="X228" s="16">
        <v>2.5</v>
      </c>
      <c r="Y228" s="16"/>
      <c r="Z228" s="16">
        <v>0</v>
      </c>
      <c r="AA228" s="16">
        <v>0</v>
      </c>
      <c r="AB228" s="16">
        <v>1</v>
      </c>
      <c r="AC228" s="16"/>
      <c r="AD228" s="16">
        <v>0</v>
      </c>
      <c r="AE228" s="16">
        <v>0</v>
      </c>
      <c r="AF228" s="16">
        <v>0</v>
      </c>
      <c r="AG228" s="16"/>
      <c r="AH228" s="16">
        <v>0</v>
      </c>
      <c r="AI228" s="16">
        <v>0</v>
      </c>
      <c r="AJ228" s="16">
        <v>0</v>
      </c>
      <c r="AK228" s="16"/>
      <c r="AL228" s="16">
        <v>0</v>
      </c>
      <c r="AM228" s="16">
        <v>0</v>
      </c>
      <c r="AN228" s="16">
        <v>0</v>
      </c>
      <c r="AO228" s="16"/>
      <c r="AP228" s="16">
        <v>0</v>
      </c>
      <c r="AQ228" s="16">
        <v>0</v>
      </c>
      <c r="AR228" s="16">
        <v>0</v>
      </c>
      <c r="AS228" s="16"/>
      <c r="AT228" s="16">
        <v>0</v>
      </c>
      <c r="AU228" s="16">
        <v>0</v>
      </c>
      <c r="AV228" s="16">
        <v>0</v>
      </c>
      <c r="AW228" s="16"/>
      <c r="AX228" s="16">
        <v>0</v>
      </c>
      <c r="AY228" s="16">
        <v>0</v>
      </c>
      <c r="AZ228" s="16">
        <v>0</v>
      </c>
      <c r="BA228" s="16"/>
      <c r="BB228" s="16">
        <v>0</v>
      </c>
      <c r="BC228" s="16">
        <v>0</v>
      </c>
      <c r="BD228" s="16">
        <v>0</v>
      </c>
      <c r="BE228" s="16"/>
      <c r="BF228" s="16">
        <v>0</v>
      </c>
      <c r="BG228" s="16">
        <v>0</v>
      </c>
      <c r="BH228" s="16">
        <v>0</v>
      </c>
      <c r="BI228" s="16"/>
      <c r="BJ228" s="16">
        <v>0</v>
      </c>
      <c r="BK228" s="16">
        <v>0</v>
      </c>
      <c r="BL228" s="16">
        <v>0</v>
      </c>
      <c r="BM228" s="16"/>
      <c r="BN228" s="16">
        <v>0</v>
      </c>
      <c r="BO228" s="16">
        <v>0</v>
      </c>
      <c r="BP228" s="16">
        <v>0</v>
      </c>
    </row>
    <row r="229" spans="1:68" ht="12">
      <c r="A229" s="1" t="s">
        <v>46</v>
      </c>
      <c r="B229" s="16">
        <v>0</v>
      </c>
      <c r="C229" s="16">
        <v>0</v>
      </c>
      <c r="D229" s="16">
        <v>0</v>
      </c>
      <c r="E229" s="16"/>
      <c r="F229" s="16">
        <v>0</v>
      </c>
      <c r="G229" s="16">
        <v>0</v>
      </c>
      <c r="H229" s="16">
        <v>0</v>
      </c>
      <c r="I229" s="16"/>
      <c r="J229" s="16">
        <v>0</v>
      </c>
      <c r="K229" s="16">
        <v>0</v>
      </c>
      <c r="L229" s="16">
        <v>0</v>
      </c>
      <c r="M229" s="16"/>
      <c r="N229" s="16">
        <v>0</v>
      </c>
      <c r="O229" s="16">
        <v>0</v>
      </c>
      <c r="P229" s="16">
        <v>0</v>
      </c>
      <c r="Q229" s="16"/>
      <c r="R229" s="16">
        <v>0</v>
      </c>
      <c r="S229" s="16">
        <v>0</v>
      </c>
      <c r="T229" s="16">
        <v>0</v>
      </c>
      <c r="U229" s="16"/>
      <c r="V229" s="16">
        <v>0</v>
      </c>
      <c r="W229" s="16">
        <v>0</v>
      </c>
      <c r="X229" s="16">
        <v>0</v>
      </c>
      <c r="Y229" s="16"/>
      <c r="Z229" s="16">
        <v>0</v>
      </c>
      <c r="AA229" s="16">
        <v>0</v>
      </c>
      <c r="AB229" s="16">
        <v>0</v>
      </c>
      <c r="AC229" s="16"/>
      <c r="AD229" s="16">
        <v>1000</v>
      </c>
      <c r="AE229" s="16">
        <v>218</v>
      </c>
      <c r="AF229" s="16">
        <v>0</v>
      </c>
      <c r="AG229" s="16"/>
      <c r="AH229" s="16">
        <v>0</v>
      </c>
      <c r="AI229" s="16">
        <v>0</v>
      </c>
      <c r="AJ229" s="16">
        <v>339.779</v>
      </c>
      <c r="AK229" s="16"/>
      <c r="AL229" s="16">
        <v>0</v>
      </c>
      <c r="AM229" s="16">
        <v>0</v>
      </c>
      <c r="AN229" s="16">
        <v>1</v>
      </c>
      <c r="AO229" s="16"/>
      <c r="AP229" s="16">
        <v>0</v>
      </c>
      <c r="AQ229" s="16">
        <v>0</v>
      </c>
      <c r="AR229" s="16">
        <v>0</v>
      </c>
      <c r="AS229" s="16"/>
      <c r="AT229" s="16">
        <v>0</v>
      </c>
      <c r="AU229" s="16">
        <v>0</v>
      </c>
      <c r="AV229" s="16">
        <v>0</v>
      </c>
      <c r="AW229" s="16"/>
      <c r="AX229" s="16">
        <v>0</v>
      </c>
      <c r="AY229" s="16">
        <v>0</v>
      </c>
      <c r="AZ229" s="16">
        <v>0</v>
      </c>
      <c r="BA229" s="16"/>
      <c r="BB229" s="16">
        <v>0</v>
      </c>
      <c r="BC229" s="16">
        <v>0</v>
      </c>
      <c r="BD229" s="16">
        <v>0</v>
      </c>
      <c r="BE229" s="16"/>
      <c r="BF229" s="16">
        <v>0</v>
      </c>
      <c r="BG229" s="16">
        <v>0</v>
      </c>
      <c r="BH229" s="16">
        <v>0</v>
      </c>
      <c r="BI229" s="16"/>
      <c r="BJ229" s="16">
        <v>0</v>
      </c>
      <c r="BK229" s="16">
        <v>0</v>
      </c>
      <c r="BL229" s="16">
        <v>0</v>
      </c>
      <c r="BM229" s="16"/>
      <c r="BN229" s="16">
        <v>0</v>
      </c>
      <c r="BO229" s="16">
        <v>0</v>
      </c>
      <c r="BP229" s="16">
        <v>0</v>
      </c>
    </row>
    <row r="230" spans="1:68" ht="12">
      <c r="A230" s="1" t="s">
        <v>23</v>
      </c>
      <c r="B230" s="16">
        <v>3575.396031777405</v>
      </c>
      <c r="C230" s="16">
        <v>1001.2454256132598</v>
      </c>
      <c r="D230" s="16">
        <v>1340.2220658033013</v>
      </c>
      <c r="E230" s="16"/>
      <c r="F230" s="16">
        <v>5317.834591620365</v>
      </c>
      <c r="G230" s="16">
        <v>1183.8571434162827</v>
      </c>
      <c r="H230" s="16">
        <v>2459.9024520478724</v>
      </c>
      <c r="I230" s="16"/>
      <c r="J230" s="16">
        <v>3299.12667138364</v>
      </c>
      <c r="K230" s="16">
        <v>817.1897514292945</v>
      </c>
      <c r="L230" s="16">
        <v>1955.4091113326137</v>
      </c>
      <c r="M230" s="16"/>
      <c r="N230" s="16">
        <v>6268</v>
      </c>
      <c r="O230" s="16">
        <v>778</v>
      </c>
      <c r="P230" s="16">
        <v>3849</v>
      </c>
      <c r="Q230" s="16"/>
      <c r="R230" s="16">
        <v>4244.6</v>
      </c>
      <c r="S230" s="16">
        <v>951.67</v>
      </c>
      <c r="T230" s="16">
        <v>2295.913</v>
      </c>
      <c r="U230" s="16"/>
      <c r="V230" s="16">
        <v>18199.81</v>
      </c>
      <c r="W230" s="16">
        <v>1485.605</v>
      </c>
      <c r="X230" s="16">
        <v>3071.297</v>
      </c>
      <c r="Y230" s="16"/>
      <c r="Z230" s="16">
        <v>8740.463</v>
      </c>
      <c r="AA230" s="16">
        <v>1406.738</v>
      </c>
      <c r="AB230" s="16">
        <v>17036.948</v>
      </c>
      <c r="AC230" s="16"/>
      <c r="AD230" s="16">
        <v>9326.087</v>
      </c>
      <c r="AE230" s="16">
        <v>1673.482</v>
      </c>
      <c r="AF230" s="16">
        <v>5040.526</v>
      </c>
      <c r="AG230" s="16"/>
      <c r="AH230" s="16">
        <v>7384.602</v>
      </c>
      <c r="AI230" s="16">
        <v>1098.044</v>
      </c>
      <c r="AJ230" s="16">
        <v>6374.984</v>
      </c>
      <c r="AK230" s="16"/>
      <c r="AL230" s="16">
        <v>7357.752</v>
      </c>
      <c r="AM230" s="16">
        <v>1048.597</v>
      </c>
      <c r="AN230" s="16">
        <v>8247.296</v>
      </c>
      <c r="AO230" s="16"/>
      <c r="AP230" s="16">
        <v>9609.107</v>
      </c>
      <c r="AQ230" s="16">
        <v>2074.249</v>
      </c>
      <c r="AR230" s="16">
        <v>7356.431</v>
      </c>
      <c r="AS230" s="16"/>
      <c r="AT230" s="16">
        <v>6573.525</v>
      </c>
      <c r="AU230" s="16">
        <v>1465.715</v>
      </c>
      <c r="AV230" s="16">
        <v>6883.479</v>
      </c>
      <c r="AW230" s="16"/>
      <c r="AX230" s="16">
        <f>SUM(AX220:AX229)</f>
        <v>8025.426</v>
      </c>
      <c r="AY230" s="16">
        <f>SUM(AY220:AY229)</f>
        <v>1206.1350000000002</v>
      </c>
      <c r="AZ230" s="16">
        <f>SUM(AZ220:AZ229)</f>
        <v>5393.106</v>
      </c>
      <c r="BA230" s="16"/>
      <c r="BB230" s="16">
        <v>5442.172</v>
      </c>
      <c r="BC230" s="16">
        <v>825.915</v>
      </c>
      <c r="BD230" s="16">
        <v>5019.805</v>
      </c>
      <c r="BE230" s="16"/>
      <c r="BF230" s="16">
        <v>3362.393</v>
      </c>
      <c r="BG230" s="16">
        <v>498.117</v>
      </c>
      <c r="BH230" s="16">
        <v>4040.225</v>
      </c>
      <c r="BI230" s="16"/>
      <c r="BJ230" s="16">
        <f>SUM(BJ220:BJ229)</f>
        <v>3395.2500000000005</v>
      </c>
      <c r="BK230" s="16">
        <f>SUM(BK220:BK229)</f>
        <v>710.306</v>
      </c>
      <c r="BL230" s="16">
        <f>SUM(BL220:BL229)</f>
        <v>3810.295</v>
      </c>
      <c r="BM230" s="16"/>
      <c r="BN230" s="16">
        <f>SUM(BN220:BN229)</f>
        <v>2464.49</v>
      </c>
      <c r="BO230" s="16">
        <f>SUM(BO220:BO229)</f>
        <v>919.7349999999999</v>
      </c>
      <c r="BP230" s="16">
        <f>SUM(BP220:BP229)</f>
        <v>2274.467</v>
      </c>
    </row>
    <row r="231" spans="2:68" ht="12"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</row>
    <row r="232" spans="1:68" ht="12">
      <c r="A232" s="1" t="s">
        <v>27</v>
      </c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</row>
    <row r="233" spans="1:68" ht="12">
      <c r="A233" s="1" t="s">
        <v>37</v>
      </c>
      <c r="B233" s="16">
        <v>94181.34433559247</v>
      </c>
      <c r="C233" s="16">
        <v>9803.348143544428</v>
      </c>
      <c r="D233" s="16">
        <v>71927.7400279007</v>
      </c>
      <c r="E233" s="16"/>
      <c r="F233" s="16">
        <v>86312.9662638494</v>
      </c>
      <c r="G233" s="16">
        <v>14575.642698693895</v>
      </c>
      <c r="H233" s="16">
        <v>66138.04654945865</v>
      </c>
      <c r="I233" s="16"/>
      <c r="J233" s="16">
        <v>118425.78772588533</v>
      </c>
      <c r="K233" s="16">
        <v>17914.547041476653</v>
      </c>
      <c r="L233" s="16">
        <v>71617.95617346755</v>
      </c>
      <c r="M233" s="16"/>
      <c r="N233" s="16">
        <v>97317</v>
      </c>
      <c r="O233" s="16">
        <v>16511</v>
      </c>
      <c r="P233" s="16">
        <v>84055</v>
      </c>
      <c r="Q233" s="16"/>
      <c r="R233" s="16">
        <v>114118.903</v>
      </c>
      <c r="S233" s="16">
        <v>17007.88</v>
      </c>
      <c r="T233" s="16">
        <v>83256.459</v>
      </c>
      <c r="U233" s="16"/>
      <c r="V233" s="16">
        <v>121141.808</v>
      </c>
      <c r="W233" s="16">
        <v>23697.138</v>
      </c>
      <c r="X233" s="16">
        <v>81647.24</v>
      </c>
      <c r="Y233" s="16"/>
      <c r="Z233" s="16">
        <v>188356.135</v>
      </c>
      <c r="AA233" s="16">
        <v>26735.975</v>
      </c>
      <c r="AB233" s="16">
        <v>96900.062</v>
      </c>
      <c r="AC233" s="16"/>
      <c r="AD233" s="16">
        <v>121423.78</v>
      </c>
      <c r="AE233" s="16">
        <v>21990.131</v>
      </c>
      <c r="AF233" s="16">
        <v>86197.845</v>
      </c>
      <c r="AG233" s="16"/>
      <c r="AH233" s="16">
        <v>118400.673</v>
      </c>
      <c r="AI233" s="16">
        <v>21492.928</v>
      </c>
      <c r="AJ233" s="16">
        <v>99694.304</v>
      </c>
      <c r="AK233" s="16"/>
      <c r="AL233" s="16">
        <v>125216.29</v>
      </c>
      <c r="AM233" s="16">
        <v>15158.257</v>
      </c>
      <c r="AN233" s="16">
        <v>93494.684</v>
      </c>
      <c r="AO233" s="16"/>
      <c r="AP233" s="16">
        <v>131831.24</v>
      </c>
      <c r="AQ233" s="16">
        <v>16921.838</v>
      </c>
      <c r="AR233" s="16">
        <v>78412.372</v>
      </c>
      <c r="AS233" s="16"/>
      <c r="AT233" s="16">
        <v>89163.296</v>
      </c>
      <c r="AU233" s="16">
        <v>13058.081</v>
      </c>
      <c r="AV233" s="16">
        <v>89114.563</v>
      </c>
      <c r="AW233" s="16"/>
      <c r="AX233" s="16">
        <v>77556.093</v>
      </c>
      <c r="AY233" s="16">
        <v>12241.704</v>
      </c>
      <c r="AZ233" s="16">
        <v>63627.108</v>
      </c>
      <c r="BA233" s="16"/>
      <c r="BB233" s="16">
        <v>55312.882</v>
      </c>
      <c r="BC233" s="16">
        <v>6089.276</v>
      </c>
      <c r="BD233" s="16">
        <v>64910.044</v>
      </c>
      <c r="BE233" s="16"/>
      <c r="BF233" s="16">
        <v>71839.904</v>
      </c>
      <c r="BG233" s="16">
        <v>15060.048</v>
      </c>
      <c r="BH233" s="16">
        <v>70449.219</v>
      </c>
      <c r="BI233" s="16"/>
      <c r="BJ233" s="16">
        <v>117013.785</v>
      </c>
      <c r="BK233" s="16">
        <v>18736.073</v>
      </c>
      <c r="BL233" s="16">
        <v>78828.773</v>
      </c>
      <c r="BM233" s="16"/>
      <c r="BN233" s="16">
        <v>80729.688</v>
      </c>
      <c r="BO233" s="16">
        <v>25694.393</v>
      </c>
      <c r="BP233" s="16">
        <v>64778.196</v>
      </c>
    </row>
    <row r="234" spans="1:68" ht="12">
      <c r="A234" s="1" t="s">
        <v>38</v>
      </c>
      <c r="B234" s="16">
        <v>119.48982018317105</v>
      </c>
      <c r="C234" s="16">
        <v>115.11437148699257</v>
      </c>
      <c r="D234" s="16">
        <v>18.3607240660737</v>
      </c>
      <c r="E234" s="16"/>
      <c r="F234" s="16">
        <v>163.79362042591197</v>
      </c>
      <c r="G234" s="16">
        <v>20.567186861586997</v>
      </c>
      <c r="H234" s="16">
        <v>283.0399797984215</v>
      </c>
      <c r="I234" s="16"/>
      <c r="J234" s="16">
        <v>788.2681650802832</v>
      </c>
      <c r="K234" s="16">
        <v>223.00608902684027</v>
      </c>
      <c r="L234" s="16">
        <v>132.5744859962712</v>
      </c>
      <c r="M234" s="16"/>
      <c r="N234" s="16">
        <v>775</v>
      </c>
      <c r="O234" s="16">
        <v>0</v>
      </c>
      <c r="P234" s="16">
        <v>60</v>
      </c>
      <c r="Q234" s="16"/>
      <c r="R234" s="16">
        <v>198.467</v>
      </c>
      <c r="S234" s="16">
        <v>0</v>
      </c>
      <c r="T234" s="16">
        <v>1108.855</v>
      </c>
      <c r="U234" s="16"/>
      <c r="V234" s="16">
        <v>1283.617</v>
      </c>
      <c r="W234" s="16">
        <v>1217.342</v>
      </c>
      <c r="X234" s="16">
        <v>308.396</v>
      </c>
      <c r="Y234" s="16"/>
      <c r="Z234" s="16">
        <v>0</v>
      </c>
      <c r="AA234" s="16">
        <v>0</v>
      </c>
      <c r="AB234" s="16">
        <v>90.488</v>
      </c>
      <c r="AC234" s="16"/>
      <c r="AD234" s="16">
        <v>0</v>
      </c>
      <c r="AE234" s="16">
        <v>0</v>
      </c>
      <c r="AF234" s="16">
        <v>61.304</v>
      </c>
      <c r="AG234" s="16"/>
      <c r="AH234" s="16">
        <v>0</v>
      </c>
      <c r="AI234" s="16">
        <v>0</v>
      </c>
      <c r="AJ234" s="16">
        <v>0</v>
      </c>
      <c r="AK234" s="16"/>
      <c r="AL234" s="16">
        <v>158.144</v>
      </c>
      <c r="AM234" s="16">
        <v>46.144</v>
      </c>
      <c r="AN234" s="16">
        <v>35.323</v>
      </c>
      <c r="AO234" s="16"/>
      <c r="AP234" s="16">
        <v>0</v>
      </c>
      <c r="AQ234" s="16">
        <v>0</v>
      </c>
      <c r="AR234" s="16">
        <v>19.31</v>
      </c>
      <c r="AS234" s="16"/>
      <c r="AT234" s="16">
        <v>0</v>
      </c>
      <c r="AU234" s="16">
        <v>0</v>
      </c>
      <c r="AV234" s="16">
        <v>0</v>
      </c>
      <c r="AW234" s="16"/>
      <c r="AX234" s="16">
        <v>0</v>
      </c>
      <c r="AY234" s="16">
        <v>0</v>
      </c>
      <c r="AZ234" s="16">
        <v>20</v>
      </c>
      <c r="BA234" s="16"/>
      <c r="BB234" s="16">
        <v>0</v>
      </c>
      <c r="BC234" s="16">
        <v>0</v>
      </c>
      <c r="BD234" s="16">
        <v>70.95</v>
      </c>
      <c r="BE234" s="16"/>
      <c r="BF234" s="16">
        <v>0</v>
      </c>
      <c r="BG234" s="16">
        <v>0</v>
      </c>
      <c r="BH234" s="16">
        <v>0</v>
      </c>
      <c r="BI234" s="16"/>
      <c r="BJ234" s="16">
        <v>0</v>
      </c>
      <c r="BK234" s="16">
        <v>0</v>
      </c>
      <c r="BL234" s="16">
        <v>0</v>
      </c>
      <c r="BM234" s="16"/>
      <c r="BN234" s="16">
        <v>0</v>
      </c>
      <c r="BO234" s="16">
        <v>0</v>
      </c>
      <c r="BP234" s="16">
        <v>0</v>
      </c>
    </row>
    <row r="235" spans="1:68" ht="12">
      <c r="A235" s="1" t="s">
        <v>39</v>
      </c>
      <c r="B235" s="16">
        <v>1004.5354192820015</v>
      </c>
      <c r="C235" s="16">
        <v>223.21542093589875</v>
      </c>
      <c r="D235" s="16">
        <v>1126.666908099004</v>
      </c>
      <c r="E235" s="16"/>
      <c r="F235" s="16">
        <v>1220.5015069281128</v>
      </c>
      <c r="G235" s="16">
        <v>517.3429258428569</v>
      </c>
      <c r="H235" s="16">
        <v>463.30641470878277</v>
      </c>
      <c r="I235" s="16"/>
      <c r="J235" s="16">
        <v>3220.160411512857</v>
      </c>
      <c r="K235" s="16">
        <v>490.8922825845569</v>
      </c>
      <c r="L235" s="16">
        <v>811.7669539888549</v>
      </c>
      <c r="M235" s="16"/>
      <c r="N235" s="16">
        <v>1645</v>
      </c>
      <c r="O235" s="16">
        <v>326</v>
      </c>
      <c r="P235" s="16">
        <v>1678</v>
      </c>
      <c r="Q235" s="16"/>
      <c r="R235" s="16">
        <v>2456.487</v>
      </c>
      <c r="S235" s="16">
        <v>331.821</v>
      </c>
      <c r="T235" s="16">
        <v>1900.552</v>
      </c>
      <c r="U235" s="16"/>
      <c r="V235" s="16">
        <v>2557.932</v>
      </c>
      <c r="W235" s="16">
        <v>389.8</v>
      </c>
      <c r="X235" s="16">
        <v>2184.047</v>
      </c>
      <c r="Y235" s="16"/>
      <c r="Z235" s="16">
        <v>4144.741</v>
      </c>
      <c r="AA235" s="16">
        <v>343.514</v>
      </c>
      <c r="AB235" s="16">
        <v>2648.076</v>
      </c>
      <c r="AC235" s="16"/>
      <c r="AD235" s="16">
        <v>1092.519</v>
      </c>
      <c r="AE235" s="16">
        <v>347.771</v>
      </c>
      <c r="AF235" s="16">
        <v>2794.453</v>
      </c>
      <c r="AG235" s="16"/>
      <c r="AH235" s="16">
        <v>3965.484</v>
      </c>
      <c r="AI235" s="16">
        <v>630.497</v>
      </c>
      <c r="AJ235" s="16">
        <v>1594.699</v>
      </c>
      <c r="AK235" s="16"/>
      <c r="AL235" s="16">
        <v>709.952</v>
      </c>
      <c r="AM235" s="16">
        <v>125.306</v>
      </c>
      <c r="AN235" s="16">
        <v>2664.207</v>
      </c>
      <c r="AO235" s="16"/>
      <c r="AP235" s="16">
        <v>963.498</v>
      </c>
      <c r="AQ235" s="16">
        <v>173.163</v>
      </c>
      <c r="AR235" s="16">
        <v>1056.323</v>
      </c>
      <c r="AS235" s="16"/>
      <c r="AT235" s="16">
        <v>2508.838</v>
      </c>
      <c r="AU235" s="16">
        <v>243</v>
      </c>
      <c r="AV235" s="16">
        <v>784.242</v>
      </c>
      <c r="AW235" s="16"/>
      <c r="AX235" s="16">
        <v>1202.184</v>
      </c>
      <c r="AY235" s="16">
        <v>190.885</v>
      </c>
      <c r="AZ235" s="16">
        <v>674.252</v>
      </c>
      <c r="BA235" s="16"/>
      <c r="BB235" s="16">
        <v>314.245</v>
      </c>
      <c r="BC235" s="16">
        <v>107.394</v>
      </c>
      <c r="BD235" s="16">
        <v>588.326</v>
      </c>
      <c r="BE235" s="16"/>
      <c r="BF235" s="16">
        <v>473.232</v>
      </c>
      <c r="BG235" s="16">
        <v>298.82</v>
      </c>
      <c r="BH235" s="16">
        <v>489.137</v>
      </c>
      <c r="BI235" s="16"/>
      <c r="BJ235" s="16">
        <v>424.819</v>
      </c>
      <c r="BK235" s="16">
        <v>86.74</v>
      </c>
      <c r="BL235" s="16">
        <v>507.897</v>
      </c>
      <c r="BM235" s="16"/>
      <c r="BN235" s="16">
        <v>793.94</v>
      </c>
      <c r="BO235" s="16">
        <v>199.498</v>
      </c>
      <c r="BP235" s="16">
        <v>310.9</v>
      </c>
    </row>
    <row r="236" spans="1:68" ht="12">
      <c r="A236" s="1" t="s">
        <v>40</v>
      </c>
      <c r="B236" s="16">
        <v>531.028620184026</v>
      </c>
      <c r="C236" s="16">
        <v>46.708698166580724</v>
      </c>
      <c r="D236" s="16">
        <v>465.6039004355384</v>
      </c>
      <c r="E236" s="16"/>
      <c r="F236" s="16">
        <v>1395.5843787136191</v>
      </c>
      <c r="G236" s="16">
        <v>234.30826372757454</v>
      </c>
      <c r="H236" s="16">
        <v>656.3157120023058</v>
      </c>
      <c r="I236" s="16"/>
      <c r="J236" s="16">
        <v>473.17781094578754</v>
      </c>
      <c r="K236" s="16">
        <v>29.076523418738088</v>
      </c>
      <c r="L236" s="16">
        <v>460.93778243736665</v>
      </c>
      <c r="M236" s="16"/>
      <c r="N236" s="16">
        <v>774</v>
      </c>
      <c r="O236" s="16">
        <v>220</v>
      </c>
      <c r="P236" s="16">
        <v>881</v>
      </c>
      <c r="Q236" s="16"/>
      <c r="R236" s="16">
        <v>442.81</v>
      </c>
      <c r="S236" s="16">
        <v>6.74</v>
      </c>
      <c r="T236" s="16">
        <v>522.373</v>
      </c>
      <c r="U236" s="16"/>
      <c r="V236" s="16">
        <v>319.591</v>
      </c>
      <c r="W236" s="16">
        <v>30.572</v>
      </c>
      <c r="X236" s="16">
        <v>354.543</v>
      </c>
      <c r="Y236" s="16"/>
      <c r="Z236" s="16">
        <v>1002.462</v>
      </c>
      <c r="AA236" s="16">
        <v>124.101</v>
      </c>
      <c r="AB236" s="16">
        <v>308.496</v>
      </c>
      <c r="AC236" s="16"/>
      <c r="AD236" s="16">
        <v>538.532</v>
      </c>
      <c r="AE236" s="16">
        <v>80.414</v>
      </c>
      <c r="AF236" s="16">
        <v>841.237</v>
      </c>
      <c r="AG236" s="16"/>
      <c r="AH236" s="16">
        <v>129.704</v>
      </c>
      <c r="AI236" s="16">
        <v>6.95</v>
      </c>
      <c r="AJ236" s="16">
        <v>534.376</v>
      </c>
      <c r="AK236" s="16"/>
      <c r="AL236" s="16">
        <v>415.843</v>
      </c>
      <c r="AM236" s="16">
        <v>179.167</v>
      </c>
      <c r="AN236" s="16">
        <v>244.839</v>
      </c>
      <c r="AO236" s="16"/>
      <c r="AP236" s="16">
        <v>101.56</v>
      </c>
      <c r="AQ236" s="16">
        <v>0</v>
      </c>
      <c r="AR236" s="16">
        <v>65.932</v>
      </c>
      <c r="AS236" s="16"/>
      <c r="AT236" s="16">
        <v>754.621</v>
      </c>
      <c r="AU236" s="16">
        <v>122.415</v>
      </c>
      <c r="AV236" s="16">
        <v>157.93</v>
      </c>
      <c r="AW236" s="16"/>
      <c r="AX236" s="16">
        <v>500.147</v>
      </c>
      <c r="AY236" s="16">
        <v>20.916</v>
      </c>
      <c r="AZ236" s="16">
        <v>282.002</v>
      </c>
      <c r="BA236" s="16"/>
      <c r="BB236" s="16">
        <v>5.053</v>
      </c>
      <c r="BC236" s="16">
        <v>0</v>
      </c>
      <c r="BD236" s="16">
        <v>310.932</v>
      </c>
      <c r="BE236" s="16"/>
      <c r="BF236" s="16">
        <v>359.606</v>
      </c>
      <c r="BG236" s="16">
        <v>0</v>
      </c>
      <c r="BH236" s="16">
        <v>28.048</v>
      </c>
      <c r="BI236" s="16"/>
      <c r="BJ236" s="16">
        <v>408.544</v>
      </c>
      <c r="BK236" s="16">
        <v>8.93</v>
      </c>
      <c r="BL236" s="16">
        <v>59.011</v>
      </c>
      <c r="BM236" s="16"/>
      <c r="BN236" s="16">
        <v>216.518</v>
      </c>
      <c r="BO236" s="16">
        <v>4.35</v>
      </c>
      <c r="BP236" s="16">
        <v>76.857</v>
      </c>
    </row>
    <row r="237" spans="1:68" ht="12">
      <c r="A237" s="1" t="s">
        <v>41</v>
      </c>
      <c r="B237" s="16">
        <v>7335.898357855503</v>
      </c>
      <c r="C237" s="16">
        <v>1896.4654609955028</v>
      </c>
      <c r="D237" s="16">
        <v>5140.589495201508</v>
      </c>
      <c r="E237" s="16"/>
      <c r="F237" s="16">
        <v>6898.2106282713785</v>
      </c>
      <c r="G237" s="16">
        <v>2269.03038929187</v>
      </c>
      <c r="H237" s="16">
        <v>5482.6428077559995</v>
      </c>
      <c r="I237" s="16"/>
      <c r="J237" s="16">
        <v>12469.593600066106</v>
      </c>
      <c r="K237" s="16">
        <v>3239.372608158986</v>
      </c>
      <c r="L237" s="16">
        <v>5396.871304105316</v>
      </c>
      <c r="M237" s="16"/>
      <c r="N237" s="16">
        <v>10260</v>
      </c>
      <c r="O237" s="16">
        <v>3232</v>
      </c>
      <c r="P237" s="16">
        <v>7482</v>
      </c>
      <c r="Q237" s="16"/>
      <c r="R237" s="16">
        <v>12214.221</v>
      </c>
      <c r="S237" s="16">
        <v>3194.119</v>
      </c>
      <c r="T237" s="16">
        <v>7141.817</v>
      </c>
      <c r="U237" s="16"/>
      <c r="V237" s="16">
        <v>12001.448</v>
      </c>
      <c r="W237" s="16">
        <v>3443.03</v>
      </c>
      <c r="X237" s="16">
        <v>8064.323</v>
      </c>
      <c r="Y237" s="16"/>
      <c r="Z237" s="16">
        <v>10020.743</v>
      </c>
      <c r="AA237" s="16">
        <v>3445.147</v>
      </c>
      <c r="AB237" s="16">
        <v>9400.396</v>
      </c>
      <c r="AC237" s="16"/>
      <c r="AD237" s="16">
        <v>9762.748</v>
      </c>
      <c r="AE237" s="16">
        <v>2854.153</v>
      </c>
      <c r="AF237" s="16">
        <v>6373.672</v>
      </c>
      <c r="AG237" s="16"/>
      <c r="AH237" s="16">
        <v>10986.994</v>
      </c>
      <c r="AI237" s="16">
        <v>4090.865</v>
      </c>
      <c r="AJ237" s="16">
        <v>6312.037</v>
      </c>
      <c r="AK237" s="16"/>
      <c r="AL237" s="16">
        <v>7828.029</v>
      </c>
      <c r="AM237" s="16">
        <v>2637.843</v>
      </c>
      <c r="AN237" s="16">
        <v>6570.056</v>
      </c>
      <c r="AO237" s="16"/>
      <c r="AP237" s="16">
        <v>10102.719</v>
      </c>
      <c r="AQ237" s="16">
        <v>2690.168</v>
      </c>
      <c r="AR237" s="16">
        <v>5778.664</v>
      </c>
      <c r="AS237" s="16"/>
      <c r="AT237" s="16">
        <v>5695.219</v>
      </c>
      <c r="AU237" s="16">
        <v>1579.043</v>
      </c>
      <c r="AV237" s="16">
        <v>6760.719</v>
      </c>
      <c r="AW237" s="16"/>
      <c r="AX237" s="16">
        <v>5252.177</v>
      </c>
      <c r="AY237" s="16">
        <v>1414.503</v>
      </c>
      <c r="AZ237" s="16">
        <v>3548.259</v>
      </c>
      <c r="BA237" s="16"/>
      <c r="BB237" s="16">
        <v>3099.334</v>
      </c>
      <c r="BC237" s="16">
        <v>794.158</v>
      </c>
      <c r="BD237" s="16">
        <v>3994.453</v>
      </c>
      <c r="BE237" s="16"/>
      <c r="BF237" s="16">
        <v>2284.569</v>
      </c>
      <c r="BG237" s="16">
        <v>728.161</v>
      </c>
      <c r="BH237" s="16">
        <v>2549.157</v>
      </c>
      <c r="BI237" s="16"/>
      <c r="BJ237" s="16">
        <v>2088.801</v>
      </c>
      <c r="BK237" s="16">
        <v>647.776</v>
      </c>
      <c r="BL237" s="16">
        <v>2316.57</v>
      </c>
      <c r="BM237" s="16"/>
      <c r="BN237" s="16">
        <v>1864.832</v>
      </c>
      <c r="BO237" s="16">
        <v>954.078</v>
      </c>
      <c r="BP237" s="16">
        <v>1035.437</v>
      </c>
    </row>
    <row r="238" spans="1:68" ht="12">
      <c r="A238" s="1" t="s">
        <v>42</v>
      </c>
      <c r="B238" s="16">
        <v>1403.417480923157</v>
      </c>
      <c r="C238" s="16">
        <v>260.924248895404</v>
      </c>
      <c r="D238" s="16">
        <v>554.7901534992574</v>
      </c>
      <c r="E238" s="16"/>
      <c r="F238" s="16">
        <v>1630.1669133600676</v>
      </c>
      <c r="G238" s="16">
        <v>379.92189919474947</v>
      </c>
      <c r="H238" s="16">
        <v>1283.828400938874</v>
      </c>
      <c r="I238" s="16"/>
      <c r="J238" s="16">
        <v>2039.3333574346552</v>
      </c>
      <c r="K238" s="16">
        <v>282.8117979414028</v>
      </c>
      <c r="L238" s="16">
        <v>1054.7599250104583</v>
      </c>
      <c r="M238" s="16"/>
      <c r="N238" s="16">
        <v>2481</v>
      </c>
      <c r="O238" s="16">
        <v>686</v>
      </c>
      <c r="P238" s="16">
        <v>997</v>
      </c>
      <c r="Q238" s="16"/>
      <c r="R238" s="16">
        <v>948.673</v>
      </c>
      <c r="S238" s="16">
        <v>34.644</v>
      </c>
      <c r="T238" s="16">
        <v>1590.763</v>
      </c>
      <c r="U238" s="16"/>
      <c r="V238" s="16">
        <v>2778.105</v>
      </c>
      <c r="W238" s="16">
        <v>731.316</v>
      </c>
      <c r="X238" s="16">
        <v>826.112</v>
      </c>
      <c r="Y238" s="16"/>
      <c r="Z238" s="16">
        <v>948.277</v>
      </c>
      <c r="AA238" s="16">
        <v>105.176</v>
      </c>
      <c r="AB238" s="16">
        <v>1189.978</v>
      </c>
      <c r="AC238" s="16"/>
      <c r="AD238" s="16">
        <v>704.604</v>
      </c>
      <c r="AE238" s="16">
        <v>101.946</v>
      </c>
      <c r="AF238" s="16">
        <v>1279.753</v>
      </c>
      <c r="AG238" s="16"/>
      <c r="AH238" s="16">
        <v>594.557</v>
      </c>
      <c r="AI238" s="16">
        <v>52.525</v>
      </c>
      <c r="AJ238" s="16">
        <v>1176.353</v>
      </c>
      <c r="AK238" s="16"/>
      <c r="AL238" s="16">
        <v>285.554</v>
      </c>
      <c r="AM238" s="16">
        <v>55.459</v>
      </c>
      <c r="AN238" s="16">
        <v>449.766</v>
      </c>
      <c r="AO238" s="16"/>
      <c r="AP238" s="16">
        <v>869.822</v>
      </c>
      <c r="AQ238" s="16">
        <v>35.489</v>
      </c>
      <c r="AR238" s="16">
        <v>803.937</v>
      </c>
      <c r="AS238" s="16"/>
      <c r="AT238" s="16">
        <v>548.407</v>
      </c>
      <c r="AU238" s="16">
        <v>72.41</v>
      </c>
      <c r="AV238" s="16">
        <v>329.889</v>
      </c>
      <c r="AW238" s="16"/>
      <c r="AX238" s="16">
        <v>587.412</v>
      </c>
      <c r="AY238" s="16">
        <v>32.433</v>
      </c>
      <c r="AZ238" s="16">
        <v>452.503</v>
      </c>
      <c r="BA238" s="16"/>
      <c r="BB238" s="16">
        <v>784.42</v>
      </c>
      <c r="BC238" s="16">
        <v>0.581</v>
      </c>
      <c r="BD238" s="16">
        <v>501.692</v>
      </c>
      <c r="BE238" s="16"/>
      <c r="BF238" s="16">
        <v>319.179</v>
      </c>
      <c r="BG238" s="16">
        <v>11.232</v>
      </c>
      <c r="BH238" s="16">
        <v>454.886</v>
      </c>
      <c r="BI238" s="16"/>
      <c r="BJ238" s="16">
        <v>550.184</v>
      </c>
      <c r="BK238" s="16">
        <v>29.244</v>
      </c>
      <c r="BL238" s="16">
        <v>282.059</v>
      </c>
      <c r="BM238" s="16"/>
      <c r="BN238" s="16">
        <v>146.938</v>
      </c>
      <c r="BO238" s="16">
        <v>10.137</v>
      </c>
      <c r="BP238" s="16">
        <v>432.853</v>
      </c>
    </row>
    <row r="239" spans="1:68" ht="12">
      <c r="A239" s="1" t="s">
        <v>43</v>
      </c>
      <c r="B239" s="16">
        <v>1407.4484841504395</v>
      </c>
      <c r="C239" s="16">
        <v>1213.062859366909</v>
      </c>
      <c r="D239" s="16">
        <v>186.0786457357035</v>
      </c>
      <c r="E239" s="16"/>
      <c r="F239" s="16">
        <v>2053.3899801214093</v>
      </c>
      <c r="G239" s="16">
        <v>670.7475758233984</v>
      </c>
      <c r="H239" s="16">
        <v>1267.9784349037807</v>
      </c>
      <c r="I239" s="16"/>
      <c r="J239" s="16">
        <v>2275.5607430781865</v>
      </c>
      <c r="K239" s="16">
        <v>1120.4015968847318</v>
      </c>
      <c r="L239" s="16">
        <v>259.6745288621938</v>
      </c>
      <c r="M239" s="16"/>
      <c r="N239" s="16">
        <v>3760</v>
      </c>
      <c r="O239" s="16">
        <v>2112</v>
      </c>
      <c r="P239" s="16">
        <v>850</v>
      </c>
      <c r="Q239" s="16"/>
      <c r="R239" s="16">
        <v>4358.218</v>
      </c>
      <c r="S239" s="16">
        <v>2347.321</v>
      </c>
      <c r="T239" s="16">
        <v>801.85</v>
      </c>
      <c r="U239" s="16"/>
      <c r="V239" s="16">
        <v>2927.005</v>
      </c>
      <c r="W239" s="16">
        <v>1165.107</v>
      </c>
      <c r="X239" s="16">
        <v>691.341</v>
      </c>
      <c r="Y239" s="16"/>
      <c r="Z239" s="16">
        <v>4194.821</v>
      </c>
      <c r="AA239" s="16">
        <v>2206.455</v>
      </c>
      <c r="AB239" s="16">
        <v>1000.311</v>
      </c>
      <c r="AC239" s="16"/>
      <c r="AD239" s="16">
        <v>2119.205</v>
      </c>
      <c r="AE239" s="16">
        <v>688.266</v>
      </c>
      <c r="AF239" s="16">
        <v>815.443</v>
      </c>
      <c r="AG239" s="16"/>
      <c r="AH239" s="16">
        <v>1857.846</v>
      </c>
      <c r="AI239" s="16">
        <v>812.162</v>
      </c>
      <c r="AJ239" s="16">
        <v>2060.006</v>
      </c>
      <c r="AK239" s="16"/>
      <c r="AL239" s="16">
        <v>2375.539</v>
      </c>
      <c r="AM239" s="16">
        <v>994.837</v>
      </c>
      <c r="AN239" s="16">
        <v>1097.549</v>
      </c>
      <c r="AO239" s="16"/>
      <c r="AP239" s="16">
        <v>3913.986</v>
      </c>
      <c r="AQ239" s="16">
        <v>3049.532</v>
      </c>
      <c r="AR239" s="16">
        <v>983.573</v>
      </c>
      <c r="AS239" s="16"/>
      <c r="AT239" s="16">
        <v>4491.962</v>
      </c>
      <c r="AU239" s="16">
        <v>2384.302</v>
      </c>
      <c r="AV239" s="16">
        <v>2019.531</v>
      </c>
      <c r="AW239" s="16"/>
      <c r="AX239" s="16">
        <v>6108.257</v>
      </c>
      <c r="AY239" s="16">
        <v>2579.923</v>
      </c>
      <c r="AZ239" s="16">
        <v>943.807</v>
      </c>
      <c r="BA239" s="16"/>
      <c r="BB239" s="16">
        <v>4662.124</v>
      </c>
      <c r="BC239" s="16">
        <v>1023.066</v>
      </c>
      <c r="BD239" s="16">
        <v>1184.054</v>
      </c>
      <c r="BE239" s="16"/>
      <c r="BF239" s="16">
        <v>3550.408</v>
      </c>
      <c r="BG239" s="16">
        <v>1621.471</v>
      </c>
      <c r="BH239" s="16">
        <v>3224.099</v>
      </c>
      <c r="BI239" s="16"/>
      <c r="BJ239" s="16">
        <v>4413.757</v>
      </c>
      <c r="BK239" s="16">
        <v>2033.347</v>
      </c>
      <c r="BL239" s="16">
        <v>3714.805</v>
      </c>
      <c r="BM239" s="16"/>
      <c r="BN239" s="16">
        <v>5197.511</v>
      </c>
      <c r="BO239" s="16">
        <v>4616.297</v>
      </c>
      <c r="BP239" s="16">
        <v>1021.121</v>
      </c>
    </row>
    <row r="240" spans="1:68" ht="12">
      <c r="A240" s="1" t="s">
        <v>44</v>
      </c>
      <c r="B240" s="16">
        <v>976.9822016599896</v>
      </c>
      <c r="C240" s="16">
        <v>860.5144339316051</v>
      </c>
      <c r="D240" s="16">
        <v>209.42928029828906</v>
      </c>
      <c r="E240" s="16"/>
      <c r="F240" s="16">
        <v>1276.871351448856</v>
      </c>
      <c r="G240" s="16">
        <v>684.5083533540259</v>
      </c>
      <c r="H240" s="16">
        <v>796.9520140146044</v>
      </c>
      <c r="I240" s="16"/>
      <c r="J240" s="16">
        <v>1508.0024996513914</v>
      </c>
      <c r="K240" s="16">
        <v>295.2067635195505</v>
      </c>
      <c r="L240" s="16">
        <v>12.911422477237162</v>
      </c>
      <c r="M240" s="16"/>
      <c r="N240" s="16">
        <v>786</v>
      </c>
      <c r="O240" s="16">
        <v>1</v>
      </c>
      <c r="P240" s="16">
        <v>1518</v>
      </c>
      <c r="Q240" s="16"/>
      <c r="R240" s="16">
        <v>603.509</v>
      </c>
      <c r="S240" s="16">
        <v>5.164</v>
      </c>
      <c r="T240" s="16">
        <v>681.723</v>
      </c>
      <c r="U240" s="16"/>
      <c r="V240" s="16">
        <v>812.601</v>
      </c>
      <c r="W240" s="16">
        <v>386.34</v>
      </c>
      <c r="X240" s="16">
        <v>576.429</v>
      </c>
      <c r="Y240" s="16"/>
      <c r="Z240" s="16">
        <v>558.316</v>
      </c>
      <c r="AA240" s="16">
        <v>558.316</v>
      </c>
      <c r="AB240" s="16">
        <v>447.659</v>
      </c>
      <c r="AC240" s="16"/>
      <c r="AD240" s="16">
        <v>893.965</v>
      </c>
      <c r="AE240" s="16">
        <v>646.065</v>
      </c>
      <c r="AF240" s="16">
        <v>0</v>
      </c>
      <c r="AG240" s="16"/>
      <c r="AH240" s="16">
        <v>1016.93</v>
      </c>
      <c r="AI240" s="16">
        <v>700.231</v>
      </c>
      <c r="AJ240" s="16">
        <v>247.9</v>
      </c>
      <c r="AK240" s="16"/>
      <c r="AL240" s="16">
        <v>868.527</v>
      </c>
      <c r="AM240" s="16">
        <v>782.069</v>
      </c>
      <c r="AN240" s="16">
        <v>40</v>
      </c>
      <c r="AO240" s="16"/>
      <c r="AP240" s="16">
        <v>1063.222</v>
      </c>
      <c r="AQ240" s="16">
        <v>431.444</v>
      </c>
      <c r="AR240" s="16">
        <v>276.699</v>
      </c>
      <c r="AS240" s="16"/>
      <c r="AT240" s="16">
        <v>0</v>
      </c>
      <c r="AU240" s="16">
        <v>0</v>
      </c>
      <c r="AV240" s="16">
        <v>631.778</v>
      </c>
      <c r="AW240" s="16"/>
      <c r="AX240" s="16">
        <v>600</v>
      </c>
      <c r="AY240" s="16">
        <v>600</v>
      </c>
      <c r="AZ240" s="16">
        <v>0</v>
      </c>
      <c r="BA240" s="16"/>
      <c r="BB240" s="16">
        <v>0</v>
      </c>
      <c r="BC240" s="16">
        <v>0</v>
      </c>
      <c r="BD240" s="16">
        <v>0</v>
      </c>
      <c r="BE240" s="16"/>
      <c r="BF240" s="16">
        <v>50</v>
      </c>
      <c r="BG240" s="16">
        <v>50</v>
      </c>
      <c r="BH240" s="16">
        <v>0</v>
      </c>
      <c r="BI240" s="16"/>
      <c r="BJ240" s="16">
        <v>0</v>
      </c>
      <c r="BK240" s="16">
        <v>0</v>
      </c>
      <c r="BL240" s="16">
        <v>0</v>
      </c>
      <c r="BM240" s="16"/>
      <c r="BN240" s="16">
        <v>340</v>
      </c>
      <c r="BO240" s="16">
        <v>340</v>
      </c>
      <c r="BP240" s="16">
        <v>0</v>
      </c>
    </row>
    <row r="241" spans="1:68" ht="12">
      <c r="A241" s="1" t="s">
        <v>45</v>
      </c>
      <c r="B241" s="16">
        <v>124.57145712804352</v>
      </c>
      <c r="C241" s="16">
        <v>48.21703201929227</v>
      </c>
      <c r="D241" s="16">
        <v>11.764630819563829</v>
      </c>
      <c r="E241" s="16"/>
      <c r="F241" s="16">
        <v>131.63622179885112</v>
      </c>
      <c r="G241" s="16">
        <v>0</v>
      </c>
      <c r="H241" s="16">
        <v>0</v>
      </c>
      <c r="I241" s="16"/>
      <c r="J241" s="16">
        <v>5.164568990894865</v>
      </c>
      <c r="K241" s="16">
        <v>0</v>
      </c>
      <c r="L241" s="16">
        <v>30.98741394536919</v>
      </c>
      <c r="M241" s="16"/>
      <c r="N241" s="16">
        <v>139</v>
      </c>
      <c r="O241" s="16">
        <v>139</v>
      </c>
      <c r="P241" s="16">
        <v>134</v>
      </c>
      <c r="Q241" s="16"/>
      <c r="R241" s="16">
        <v>240.751</v>
      </c>
      <c r="S241" s="16">
        <v>0</v>
      </c>
      <c r="T241" s="16">
        <v>0</v>
      </c>
      <c r="U241" s="16"/>
      <c r="V241" s="16">
        <v>174.769</v>
      </c>
      <c r="W241" s="16">
        <v>0</v>
      </c>
      <c r="X241" s="16">
        <v>78.343</v>
      </c>
      <c r="Y241" s="16"/>
      <c r="Z241" s="16">
        <v>28.168</v>
      </c>
      <c r="AA241" s="16">
        <v>28.168</v>
      </c>
      <c r="AB241" s="16">
        <v>170.26</v>
      </c>
      <c r="AC241" s="16"/>
      <c r="AD241" s="16">
        <v>119.877</v>
      </c>
      <c r="AE241" s="16">
        <v>70</v>
      </c>
      <c r="AF241" s="16">
        <v>78.27</v>
      </c>
      <c r="AG241" s="16"/>
      <c r="AH241" s="16">
        <v>62.219</v>
      </c>
      <c r="AI241" s="16">
        <v>62.219</v>
      </c>
      <c r="AJ241" s="16">
        <v>14.48</v>
      </c>
      <c r="AK241" s="16"/>
      <c r="AL241" s="16">
        <v>79.974</v>
      </c>
      <c r="AM241" s="16">
        <v>33</v>
      </c>
      <c r="AN241" s="16">
        <v>0</v>
      </c>
      <c r="AO241" s="16"/>
      <c r="AP241" s="16">
        <v>49.968</v>
      </c>
      <c r="AQ241" s="16">
        <v>46.8</v>
      </c>
      <c r="AR241" s="16">
        <v>25.938</v>
      </c>
      <c r="AS241" s="16"/>
      <c r="AT241" s="16">
        <v>2.593</v>
      </c>
      <c r="AU241" s="16">
        <v>2.593</v>
      </c>
      <c r="AV241" s="16">
        <v>24.743</v>
      </c>
      <c r="AW241" s="16"/>
      <c r="AX241" s="16">
        <v>0</v>
      </c>
      <c r="AY241" s="16">
        <v>0</v>
      </c>
      <c r="AZ241" s="16">
        <v>0</v>
      </c>
      <c r="BA241" s="16"/>
      <c r="BB241" s="16">
        <v>39.12</v>
      </c>
      <c r="BC241" s="16">
        <v>27.787</v>
      </c>
      <c r="BD241" s="16">
        <v>0</v>
      </c>
      <c r="BE241" s="16"/>
      <c r="BF241" s="16">
        <v>52.727</v>
      </c>
      <c r="BG241" s="16">
        <v>0</v>
      </c>
      <c r="BH241" s="16">
        <v>11.333</v>
      </c>
      <c r="BI241" s="16"/>
      <c r="BJ241" s="16">
        <v>0.104</v>
      </c>
      <c r="BK241" s="16">
        <v>0.104</v>
      </c>
      <c r="BL241" s="16">
        <v>52.61</v>
      </c>
      <c r="BM241" s="16"/>
      <c r="BN241" s="16">
        <v>0</v>
      </c>
      <c r="BO241" s="16">
        <v>0</v>
      </c>
      <c r="BP241" s="16">
        <v>0</v>
      </c>
    </row>
    <row r="242" spans="1:68" ht="12">
      <c r="A242" s="1" t="s">
        <v>46</v>
      </c>
      <c r="B242" s="16">
        <v>0</v>
      </c>
      <c r="C242" s="16">
        <v>0</v>
      </c>
      <c r="D242" s="16">
        <v>0</v>
      </c>
      <c r="E242" s="16"/>
      <c r="F242" s="16">
        <v>0</v>
      </c>
      <c r="G242" s="16">
        <v>0</v>
      </c>
      <c r="H242" s="16">
        <v>0</v>
      </c>
      <c r="I242" s="16"/>
      <c r="J242" s="16">
        <v>0</v>
      </c>
      <c r="K242" s="16">
        <v>0</v>
      </c>
      <c r="L242" s="16">
        <v>0</v>
      </c>
      <c r="M242" s="16"/>
      <c r="N242" s="16">
        <v>0</v>
      </c>
      <c r="O242" s="16">
        <v>0</v>
      </c>
      <c r="P242" s="16">
        <v>0</v>
      </c>
      <c r="Q242" s="16"/>
      <c r="R242" s="16">
        <v>0</v>
      </c>
      <c r="S242" s="16">
        <v>0</v>
      </c>
      <c r="T242" s="16">
        <v>0</v>
      </c>
      <c r="U242" s="16"/>
      <c r="V242" s="16">
        <v>0</v>
      </c>
      <c r="W242" s="16">
        <v>0</v>
      </c>
      <c r="X242" s="16">
        <v>0</v>
      </c>
      <c r="Y242" s="16"/>
      <c r="Z242" s="16">
        <v>65</v>
      </c>
      <c r="AA242" s="16">
        <v>0</v>
      </c>
      <c r="AB242" s="16">
        <v>0</v>
      </c>
      <c r="AC242" s="16"/>
      <c r="AD242" s="16">
        <v>0</v>
      </c>
      <c r="AE242" s="16">
        <v>0</v>
      </c>
      <c r="AF242" s="16">
        <v>32.764</v>
      </c>
      <c r="AG242" s="16"/>
      <c r="AH242" s="16">
        <v>0</v>
      </c>
      <c r="AI242" s="16">
        <v>0</v>
      </c>
      <c r="AJ242" s="16">
        <v>0</v>
      </c>
      <c r="AK242" s="16"/>
      <c r="AL242" s="16">
        <v>0</v>
      </c>
      <c r="AM242" s="16">
        <v>0</v>
      </c>
      <c r="AN242" s="16">
        <v>0</v>
      </c>
      <c r="AO242" s="16"/>
      <c r="AP242" s="16">
        <v>0</v>
      </c>
      <c r="AQ242" s="16">
        <v>0</v>
      </c>
      <c r="AR242" s="16">
        <v>0</v>
      </c>
      <c r="AS242" s="16"/>
      <c r="AT242" s="16">
        <v>242.141</v>
      </c>
      <c r="AU242" s="16">
        <v>6.017</v>
      </c>
      <c r="AV242" s="16">
        <v>0</v>
      </c>
      <c r="AW242" s="16"/>
      <c r="AX242" s="16">
        <v>0</v>
      </c>
      <c r="AY242" s="16">
        <v>0</v>
      </c>
      <c r="AZ242" s="16">
        <v>244.592</v>
      </c>
      <c r="BA242" s="16"/>
      <c r="BB242" s="16">
        <v>0</v>
      </c>
      <c r="BC242" s="16">
        <v>0</v>
      </c>
      <c r="BD242" s="16">
        <v>0</v>
      </c>
      <c r="BE242" s="16"/>
      <c r="BF242" s="16">
        <v>0</v>
      </c>
      <c r="BG242" s="16">
        <v>0</v>
      </c>
      <c r="BH242" s="16">
        <v>0</v>
      </c>
      <c r="BI242" s="16"/>
      <c r="BJ242" s="16">
        <v>0</v>
      </c>
      <c r="BK242" s="16">
        <v>0</v>
      </c>
      <c r="BL242" s="16">
        <v>0</v>
      </c>
      <c r="BM242" s="16"/>
      <c r="BN242" s="16">
        <v>0</v>
      </c>
      <c r="BO242" s="16">
        <v>0</v>
      </c>
      <c r="BP242" s="16">
        <v>0</v>
      </c>
    </row>
    <row r="243" spans="1:68" ht="12">
      <c r="A243" s="1" t="s">
        <v>23</v>
      </c>
      <c r="B243" s="16">
        <v>107084.71617695878</v>
      </c>
      <c r="C243" s="16">
        <v>14467.570669342611</v>
      </c>
      <c r="D243" s="16">
        <v>79641.02376605564</v>
      </c>
      <c r="E243" s="16"/>
      <c r="F243" s="16">
        <v>101083.1208649176</v>
      </c>
      <c r="G243" s="16">
        <v>19352.069292789947</v>
      </c>
      <c r="H243" s="16">
        <v>76372.1103135814</v>
      </c>
      <c r="I243" s="16"/>
      <c r="J243" s="16">
        <v>141205.0488826455</v>
      </c>
      <c r="K243" s="16">
        <v>23595.36634870137</v>
      </c>
      <c r="L243" s="16">
        <v>79778.43999029062</v>
      </c>
      <c r="M243" s="16"/>
      <c r="N243" s="16">
        <v>117936</v>
      </c>
      <c r="O243" s="16">
        <v>23228</v>
      </c>
      <c r="P243" s="16">
        <v>97655</v>
      </c>
      <c r="Q243" s="16"/>
      <c r="R243" s="16">
        <v>135582.039</v>
      </c>
      <c r="S243" s="16">
        <v>22927.689</v>
      </c>
      <c r="T243" s="16">
        <v>97004.392</v>
      </c>
      <c r="U243" s="16"/>
      <c r="V243" s="16">
        <v>143996.876</v>
      </c>
      <c r="W243" s="16">
        <v>31060.645</v>
      </c>
      <c r="X243" s="16">
        <v>94730.774</v>
      </c>
      <c r="Y243" s="16"/>
      <c r="Z243" s="16">
        <v>209318.663</v>
      </c>
      <c r="AA243" s="16">
        <v>33546.852</v>
      </c>
      <c r="AB243" s="16">
        <v>112155.726</v>
      </c>
      <c r="AC243" s="16"/>
      <c r="AD243" s="16">
        <v>136655.23</v>
      </c>
      <c r="AE243" s="16">
        <v>26778.746</v>
      </c>
      <c r="AF243" s="16">
        <v>98474.741</v>
      </c>
      <c r="AG243" s="16"/>
      <c r="AH243" s="16">
        <v>137014.407</v>
      </c>
      <c r="AI243" s="16">
        <v>27848.377</v>
      </c>
      <c r="AJ243" s="16">
        <v>111634.155</v>
      </c>
      <c r="AK243" s="16"/>
      <c r="AL243" s="16">
        <v>137937.852</v>
      </c>
      <c r="AM243" s="16">
        <v>20012.082</v>
      </c>
      <c r="AN243" s="16">
        <v>104596.424</v>
      </c>
      <c r="AO243" s="16"/>
      <c r="AP243" s="16">
        <v>148896.015</v>
      </c>
      <c r="AQ243" s="16">
        <v>23348.434</v>
      </c>
      <c r="AR243" s="16">
        <v>87422.748</v>
      </c>
      <c r="AS243" s="16"/>
      <c r="AT243" s="16">
        <v>103407.077</v>
      </c>
      <c r="AU243" s="16">
        <v>17467.861</v>
      </c>
      <c r="AV243" s="16">
        <v>99823.395</v>
      </c>
      <c r="AW243" s="16"/>
      <c r="AX243" s="16">
        <f>SUM(AX233:AX242)</f>
        <v>91806.26999999997</v>
      </c>
      <c r="AY243" s="16">
        <f>SUM(AY233:AY242)</f>
        <v>17080.364</v>
      </c>
      <c r="AZ243" s="16">
        <f>SUM(AZ233:AZ242)</f>
        <v>69792.523</v>
      </c>
      <c r="BA243" s="16"/>
      <c r="BB243" s="16">
        <v>64217.178</v>
      </c>
      <c r="BC243" s="16">
        <v>8042.262</v>
      </c>
      <c r="BD243" s="16">
        <v>71560.451</v>
      </c>
      <c r="BE243" s="16"/>
      <c r="BF243" s="16">
        <v>78929.625</v>
      </c>
      <c r="BG243" s="16">
        <v>17769.732</v>
      </c>
      <c r="BH243" s="16">
        <v>77205.879</v>
      </c>
      <c r="BI243" s="16"/>
      <c r="BJ243" s="16">
        <f>SUM(BJ233:BJ242)</f>
        <v>124899.994</v>
      </c>
      <c r="BK243" s="16">
        <f>SUM(BK233:BK242)</f>
        <v>21542.214000000004</v>
      </c>
      <c r="BL243" s="16">
        <f>SUM(BL233:BL242)</f>
        <v>85761.72499999999</v>
      </c>
      <c r="BM243" s="16"/>
      <c r="BN243" s="16">
        <f>SUM(BN233:BN242)</f>
        <v>89289.42699999998</v>
      </c>
      <c r="BO243" s="16">
        <f>SUM(BO233:BO242)</f>
        <v>31818.752999999997</v>
      </c>
      <c r="BP243" s="16">
        <f>SUM(BP233:BP242)</f>
        <v>67655.36400000002</v>
      </c>
    </row>
    <row r="244" spans="2:68" ht="12"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</row>
    <row r="245" spans="1:68" ht="12">
      <c r="A245" s="1" t="s">
        <v>47</v>
      </c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</row>
    <row r="246" spans="1:68" ht="12">
      <c r="A246" s="1" t="s">
        <v>37</v>
      </c>
      <c r="B246" s="16">
        <v>76830.5687554414</v>
      </c>
      <c r="C246" s="16">
        <v>3395.6536076745165</v>
      </c>
      <c r="D246" s="16">
        <v>43252.76470789219</v>
      </c>
      <c r="E246" s="16"/>
      <c r="F246" s="16">
        <v>53138.95542202748</v>
      </c>
      <c r="G246" s="16">
        <v>4591.331169654357</v>
      </c>
      <c r="H246" s="16">
        <v>54498.40241503035</v>
      </c>
      <c r="I246" s="16"/>
      <c r="J246" s="16">
        <v>50425.40554778001</v>
      </c>
      <c r="K246" s="16">
        <v>3867.022677622439</v>
      </c>
      <c r="L246" s="16">
        <v>53216.13204769996</v>
      </c>
      <c r="M246" s="16"/>
      <c r="N246" s="16">
        <v>52857</v>
      </c>
      <c r="O246" s="16">
        <v>3169</v>
      </c>
      <c r="P246" s="16">
        <v>45617</v>
      </c>
      <c r="Q246" s="16"/>
      <c r="R246" s="16">
        <v>69607.601</v>
      </c>
      <c r="S246" s="16">
        <v>4137.133</v>
      </c>
      <c r="T246" s="16">
        <v>40236.831</v>
      </c>
      <c r="U246" s="16"/>
      <c r="V246" s="16">
        <v>63155.847</v>
      </c>
      <c r="W246" s="16">
        <v>6995.338</v>
      </c>
      <c r="X246" s="16">
        <v>50014.101</v>
      </c>
      <c r="Y246" s="16"/>
      <c r="Z246" s="16">
        <v>47053.598</v>
      </c>
      <c r="AA246" s="16">
        <v>3439.004</v>
      </c>
      <c r="AB246" s="16">
        <v>57357.504</v>
      </c>
      <c r="AC246" s="16"/>
      <c r="AD246" s="16">
        <v>52238.495</v>
      </c>
      <c r="AE246" s="16">
        <v>5307.483</v>
      </c>
      <c r="AF246" s="16">
        <v>39054.183</v>
      </c>
      <c r="AG246" s="16"/>
      <c r="AH246" s="16">
        <v>44486.259</v>
      </c>
      <c r="AI246" s="16">
        <v>2599.734</v>
      </c>
      <c r="AJ246" s="16">
        <v>38150.625</v>
      </c>
      <c r="AK246" s="16"/>
      <c r="AL246" s="16">
        <v>38956.662</v>
      </c>
      <c r="AM246" s="16">
        <v>5692.798</v>
      </c>
      <c r="AN246" s="16">
        <v>48949.183</v>
      </c>
      <c r="AO246" s="16"/>
      <c r="AP246" s="16">
        <v>42514.22</v>
      </c>
      <c r="AQ246" s="16">
        <v>5191.779</v>
      </c>
      <c r="AR246" s="16">
        <v>36877.368</v>
      </c>
      <c r="AS246" s="16"/>
      <c r="AT246" s="16">
        <v>32479.565</v>
      </c>
      <c r="AU246" s="16">
        <v>3228.075</v>
      </c>
      <c r="AV246" s="16">
        <v>32852.925</v>
      </c>
      <c r="AW246" s="16"/>
      <c r="AX246" s="16">
        <v>26903.652</v>
      </c>
      <c r="AY246" s="16">
        <v>4535.136</v>
      </c>
      <c r="AZ246" s="16">
        <v>20194.28</v>
      </c>
      <c r="BA246" s="16"/>
      <c r="BB246" s="16">
        <v>27991.353</v>
      </c>
      <c r="BC246" s="16">
        <v>1608.193</v>
      </c>
      <c r="BD246" s="16">
        <v>20641.764</v>
      </c>
      <c r="BE246" s="16"/>
      <c r="BF246" s="16">
        <v>19864.573</v>
      </c>
      <c r="BG246" s="16">
        <v>1003.07</v>
      </c>
      <c r="BH246" s="16">
        <v>21034.429</v>
      </c>
      <c r="BI246" s="16"/>
      <c r="BJ246" s="16">
        <v>26283.244</v>
      </c>
      <c r="BK246" s="16">
        <v>3703.616</v>
      </c>
      <c r="BL246" s="16">
        <v>27397.7</v>
      </c>
      <c r="BM246" s="16"/>
      <c r="BN246" s="16">
        <v>17320.437</v>
      </c>
      <c r="BO246" s="16">
        <v>4284.142</v>
      </c>
      <c r="BP246" s="16">
        <v>13699.204</v>
      </c>
    </row>
    <row r="247" spans="1:68" ht="12">
      <c r="A247" s="1" t="s">
        <v>38</v>
      </c>
      <c r="B247" s="16">
        <v>26.29476379914951</v>
      </c>
      <c r="C247" s="16">
        <v>26.29476379914951</v>
      </c>
      <c r="D247" s="16">
        <v>121.13221334845007</v>
      </c>
      <c r="E247" s="16"/>
      <c r="F247" s="16">
        <v>1195.8423099447389</v>
      </c>
      <c r="G247" s="16">
        <v>39.46620731606174</v>
      </c>
      <c r="H247" s="16">
        <v>70.89011613583797</v>
      </c>
      <c r="I247" s="16"/>
      <c r="J247" s="16">
        <v>158.34568526083655</v>
      </c>
      <c r="K247" s="16">
        <v>0</v>
      </c>
      <c r="L247" s="16">
        <v>0.15493706972684596</v>
      </c>
      <c r="M247" s="16"/>
      <c r="N247" s="16">
        <v>8</v>
      </c>
      <c r="O247" s="16">
        <v>0</v>
      </c>
      <c r="P247" s="16">
        <v>1114</v>
      </c>
      <c r="Q247" s="16"/>
      <c r="R247" s="16">
        <v>56.811</v>
      </c>
      <c r="S247" s="16">
        <v>0</v>
      </c>
      <c r="T247" s="16">
        <v>7.743</v>
      </c>
      <c r="U247" s="16"/>
      <c r="V247" s="16">
        <v>0</v>
      </c>
      <c r="W247" s="16">
        <v>0</v>
      </c>
      <c r="X247" s="16">
        <v>42.076</v>
      </c>
      <c r="Y247" s="16"/>
      <c r="Z247" s="16">
        <v>0</v>
      </c>
      <c r="AA247" s="16">
        <v>0</v>
      </c>
      <c r="AB247" s="16">
        <v>135.361</v>
      </c>
      <c r="AC247" s="16"/>
      <c r="AD247" s="16">
        <v>0</v>
      </c>
      <c r="AE247" s="16">
        <v>0</v>
      </c>
      <c r="AF247" s="16">
        <v>21.951</v>
      </c>
      <c r="AG247" s="16"/>
      <c r="AH247" s="16">
        <v>0</v>
      </c>
      <c r="AI247" s="16">
        <v>0</v>
      </c>
      <c r="AJ247" s="16">
        <v>0</v>
      </c>
      <c r="AK247" s="16"/>
      <c r="AL247" s="16">
        <v>0</v>
      </c>
      <c r="AM247" s="16">
        <v>0</v>
      </c>
      <c r="AN247" s="16">
        <v>0</v>
      </c>
      <c r="AO247" s="16"/>
      <c r="AP247" s="16">
        <v>0</v>
      </c>
      <c r="AQ247" s="16">
        <v>0</v>
      </c>
      <c r="AR247" s="16">
        <v>0</v>
      </c>
      <c r="AS247" s="16"/>
      <c r="AT247" s="16">
        <v>0</v>
      </c>
      <c r="AU247" s="16">
        <v>0</v>
      </c>
      <c r="AV247" s="16">
        <v>0</v>
      </c>
      <c r="AW247" s="16"/>
      <c r="AX247" s="16">
        <v>0</v>
      </c>
      <c r="AY247" s="16">
        <v>0</v>
      </c>
      <c r="AZ247" s="16">
        <v>0</v>
      </c>
      <c r="BA247" s="16"/>
      <c r="BB247" s="16">
        <v>0</v>
      </c>
      <c r="BC247" s="16">
        <v>0</v>
      </c>
      <c r="BD247" s="16">
        <v>0</v>
      </c>
      <c r="BE247" s="16"/>
      <c r="BF247" s="16">
        <v>0</v>
      </c>
      <c r="BG247" s="16">
        <v>0</v>
      </c>
      <c r="BH247" s="16">
        <v>0</v>
      </c>
      <c r="BI247" s="16"/>
      <c r="BJ247" s="16">
        <v>0</v>
      </c>
      <c r="BK247" s="16">
        <v>0</v>
      </c>
      <c r="BL247" s="16">
        <v>0</v>
      </c>
      <c r="BM247" s="16"/>
      <c r="BN247" s="16">
        <v>0</v>
      </c>
      <c r="BO247" s="16">
        <v>0</v>
      </c>
      <c r="BP247" s="16">
        <v>0</v>
      </c>
    </row>
    <row r="248" spans="1:68" ht="12">
      <c r="A248" s="1" t="s">
        <v>39</v>
      </c>
      <c r="B248" s="16">
        <v>1787.470421953506</v>
      </c>
      <c r="C248" s="16">
        <v>179.4661812995181</v>
      </c>
      <c r="D248" s="16">
        <v>379.34758089342</v>
      </c>
      <c r="E248" s="16"/>
      <c r="F248" s="16">
        <v>701.0187595748041</v>
      </c>
      <c r="G248" s="16">
        <v>19.408675789149164</v>
      </c>
      <c r="H248" s="16">
        <v>684.1105311025052</v>
      </c>
      <c r="I248" s="16"/>
      <c r="J248" s="16">
        <v>404.54068905679475</v>
      </c>
      <c r="K248" s="16">
        <v>18.385865607585718</v>
      </c>
      <c r="L248" s="16">
        <v>880.094201738394</v>
      </c>
      <c r="M248" s="16"/>
      <c r="N248" s="16">
        <v>460</v>
      </c>
      <c r="O248" s="16">
        <v>15</v>
      </c>
      <c r="P248" s="16">
        <v>403</v>
      </c>
      <c r="Q248" s="16"/>
      <c r="R248" s="16">
        <v>250.437</v>
      </c>
      <c r="S248" s="16">
        <v>41.338</v>
      </c>
      <c r="T248" s="16">
        <v>419.536</v>
      </c>
      <c r="U248" s="16"/>
      <c r="V248" s="16">
        <v>399.634</v>
      </c>
      <c r="W248" s="16">
        <v>144.949</v>
      </c>
      <c r="X248" s="16">
        <v>470.318</v>
      </c>
      <c r="Y248" s="16"/>
      <c r="Z248" s="16">
        <v>903.456</v>
      </c>
      <c r="AA248" s="16">
        <v>359.38</v>
      </c>
      <c r="AB248" s="16">
        <v>286.402</v>
      </c>
      <c r="AC248" s="16"/>
      <c r="AD248" s="16">
        <v>936.551</v>
      </c>
      <c r="AE248" s="16">
        <v>218.246</v>
      </c>
      <c r="AF248" s="16">
        <v>561.758</v>
      </c>
      <c r="AG248" s="16"/>
      <c r="AH248" s="16">
        <v>1430.027</v>
      </c>
      <c r="AI248" s="16">
        <v>390.566</v>
      </c>
      <c r="AJ248" s="16">
        <v>480.577</v>
      </c>
      <c r="AK248" s="16"/>
      <c r="AL248" s="16">
        <v>983.288</v>
      </c>
      <c r="AM248" s="16">
        <v>105.004</v>
      </c>
      <c r="AN248" s="16">
        <v>394.541</v>
      </c>
      <c r="AO248" s="16"/>
      <c r="AP248" s="16">
        <v>117.487</v>
      </c>
      <c r="AQ248" s="16">
        <v>43.037</v>
      </c>
      <c r="AR248" s="16">
        <v>284.907</v>
      </c>
      <c r="AS248" s="16"/>
      <c r="AT248" s="16">
        <v>588.86</v>
      </c>
      <c r="AU248" s="16">
        <v>472.499</v>
      </c>
      <c r="AV248" s="16">
        <v>318.861</v>
      </c>
      <c r="AW248" s="16"/>
      <c r="AX248" s="16">
        <v>206.352</v>
      </c>
      <c r="AY248" s="16">
        <v>142.333</v>
      </c>
      <c r="AZ248" s="16">
        <v>38.454</v>
      </c>
      <c r="BA248" s="16"/>
      <c r="BB248" s="16">
        <v>106.041</v>
      </c>
      <c r="BC248" s="16">
        <v>47.332</v>
      </c>
      <c r="BD248" s="16">
        <v>142.368</v>
      </c>
      <c r="BE248" s="16"/>
      <c r="BF248" s="16">
        <v>435.311</v>
      </c>
      <c r="BG248" s="16">
        <v>28.244</v>
      </c>
      <c r="BH248" s="16">
        <v>66.128</v>
      </c>
      <c r="BI248" s="16"/>
      <c r="BJ248" s="16">
        <v>0</v>
      </c>
      <c r="BK248" s="16">
        <v>0</v>
      </c>
      <c r="BL248" s="16">
        <v>273.989</v>
      </c>
      <c r="BM248" s="16"/>
      <c r="BN248" s="16">
        <v>7.436</v>
      </c>
      <c r="BO248" s="16">
        <v>0</v>
      </c>
      <c r="BP248" s="16">
        <v>56.211</v>
      </c>
    </row>
    <row r="249" spans="1:68" ht="12">
      <c r="A249" s="1" t="s">
        <v>40</v>
      </c>
      <c r="B249" s="16">
        <v>39.78430120750804</v>
      </c>
      <c r="C249" s="16">
        <v>10.370068095266275</v>
      </c>
      <c r="D249" s="16">
        <v>51.63140106234917</v>
      </c>
      <c r="E249" s="16"/>
      <c r="F249" s="16">
        <v>18.931787057494926</v>
      </c>
      <c r="G249" s="16">
        <v>0</v>
      </c>
      <c r="H249" s="16">
        <v>170.60003820388357</v>
      </c>
      <c r="I249" s="16"/>
      <c r="J249" s="16">
        <v>126.22206613747049</v>
      </c>
      <c r="K249" s="16">
        <v>24.634994086568504</v>
      </c>
      <c r="L249" s="16">
        <v>78.81132280105564</v>
      </c>
      <c r="M249" s="16"/>
      <c r="N249" s="16">
        <v>1228</v>
      </c>
      <c r="O249" s="16">
        <v>10</v>
      </c>
      <c r="P249" s="16">
        <v>59</v>
      </c>
      <c r="Q249" s="16"/>
      <c r="R249" s="16">
        <v>870.724</v>
      </c>
      <c r="S249" s="16">
        <v>0</v>
      </c>
      <c r="T249" s="16">
        <v>93.583</v>
      </c>
      <c r="U249" s="16"/>
      <c r="V249" s="16">
        <v>217.618</v>
      </c>
      <c r="W249" s="16">
        <v>1.02</v>
      </c>
      <c r="X249" s="16">
        <v>1234.668</v>
      </c>
      <c r="Y249" s="16"/>
      <c r="Z249" s="16">
        <v>325.413</v>
      </c>
      <c r="AA249" s="16">
        <v>94.036</v>
      </c>
      <c r="AB249" s="16">
        <v>658.667</v>
      </c>
      <c r="AC249" s="16"/>
      <c r="AD249" s="16">
        <v>768.234</v>
      </c>
      <c r="AE249" s="16">
        <v>98.566</v>
      </c>
      <c r="AF249" s="16">
        <v>424.168</v>
      </c>
      <c r="AG249" s="16"/>
      <c r="AH249" s="16">
        <v>43.268</v>
      </c>
      <c r="AI249" s="16">
        <v>13.498</v>
      </c>
      <c r="AJ249" s="16">
        <v>283.825</v>
      </c>
      <c r="AK249" s="16"/>
      <c r="AL249" s="16">
        <v>23.509</v>
      </c>
      <c r="AM249" s="16">
        <v>0</v>
      </c>
      <c r="AN249" s="16">
        <v>132.832</v>
      </c>
      <c r="AO249" s="16"/>
      <c r="AP249" s="16">
        <v>50</v>
      </c>
      <c r="AQ249" s="16">
        <v>21.937</v>
      </c>
      <c r="AR249" s="16">
        <v>410.284</v>
      </c>
      <c r="AS249" s="16"/>
      <c r="AT249" s="16">
        <v>21.563</v>
      </c>
      <c r="AU249" s="16">
        <v>0</v>
      </c>
      <c r="AV249" s="16">
        <v>47.798</v>
      </c>
      <c r="AW249" s="16"/>
      <c r="AX249" s="16">
        <v>10.537</v>
      </c>
      <c r="AY249" s="16">
        <v>0</v>
      </c>
      <c r="AZ249" s="16">
        <v>22.717</v>
      </c>
      <c r="BA249" s="16"/>
      <c r="BB249" s="16">
        <v>106.118</v>
      </c>
      <c r="BC249" s="16">
        <v>0</v>
      </c>
      <c r="BD249" s="16">
        <v>27.873</v>
      </c>
      <c r="BE249" s="16"/>
      <c r="BF249" s="16">
        <v>12.083</v>
      </c>
      <c r="BG249" s="16">
        <v>0</v>
      </c>
      <c r="BH249" s="16">
        <v>0</v>
      </c>
      <c r="BI249" s="16"/>
      <c r="BJ249" s="16">
        <v>0</v>
      </c>
      <c r="BK249" s="16">
        <v>0</v>
      </c>
      <c r="BL249" s="16">
        <v>26.154</v>
      </c>
      <c r="BM249" s="16"/>
      <c r="BN249" s="16">
        <v>0</v>
      </c>
      <c r="BO249" s="16">
        <v>0</v>
      </c>
      <c r="BP249" s="16">
        <v>31.177</v>
      </c>
    </row>
    <row r="250" spans="1:68" ht="12">
      <c r="A250" s="1" t="s">
        <v>41</v>
      </c>
      <c r="B250" s="16">
        <v>9795.25022865427</v>
      </c>
      <c r="C250" s="16">
        <v>2576.778201063562</v>
      </c>
      <c r="D250" s="16">
        <v>3009.1011667589437</v>
      </c>
      <c r="E250" s="16"/>
      <c r="F250" s="16">
        <v>8083.958541402359</v>
      </c>
      <c r="G250" s="16">
        <v>1042.2203295087886</v>
      </c>
      <c r="H250" s="16">
        <v>3647.4333584525775</v>
      </c>
      <c r="I250" s="16"/>
      <c r="J250" s="16">
        <v>5900.623363477202</v>
      </c>
      <c r="K250" s="16">
        <v>1433.5294148026876</v>
      </c>
      <c r="L250" s="16">
        <v>3935.9696736508854</v>
      </c>
      <c r="M250" s="16"/>
      <c r="N250" s="16">
        <v>7725</v>
      </c>
      <c r="O250" s="16">
        <v>1230</v>
      </c>
      <c r="P250" s="16">
        <v>8452</v>
      </c>
      <c r="Q250" s="16"/>
      <c r="R250" s="16">
        <v>9317.225</v>
      </c>
      <c r="S250" s="16">
        <v>3171.379</v>
      </c>
      <c r="T250" s="16">
        <v>4962.01</v>
      </c>
      <c r="U250" s="16"/>
      <c r="V250" s="16">
        <v>10952.542</v>
      </c>
      <c r="W250" s="16">
        <v>2060.072</v>
      </c>
      <c r="X250" s="16">
        <v>5358.176</v>
      </c>
      <c r="Y250" s="16"/>
      <c r="Z250" s="16">
        <v>8451.889</v>
      </c>
      <c r="AA250" s="16">
        <v>2136.457</v>
      </c>
      <c r="AB250" s="16">
        <v>8890.97</v>
      </c>
      <c r="AC250" s="16"/>
      <c r="AD250" s="16">
        <v>10271.982</v>
      </c>
      <c r="AE250" s="16">
        <v>1750.722</v>
      </c>
      <c r="AF250" s="16">
        <v>5278.451</v>
      </c>
      <c r="AG250" s="16"/>
      <c r="AH250" s="16">
        <v>8892.986</v>
      </c>
      <c r="AI250" s="16">
        <v>1745.597</v>
      </c>
      <c r="AJ250" s="16">
        <v>8298.006</v>
      </c>
      <c r="AK250" s="16"/>
      <c r="AL250" s="16">
        <v>9363.331</v>
      </c>
      <c r="AM250" s="16">
        <v>2439.929</v>
      </c>
      <c r="AN250" s="16">
        <v>8523.268</v>
      </c>
      <c r="AO250" s="16"/>
      <c r="AP250" s="16">
        <v>8066.076</v>
      </c>
      <c r="AQ250" s="16">
        <v>1971.336</v>
      </c>
      <c r="AR250" s="16">
        <v>5695.33</v>
      </c>
      <c r="AS250" s="16"/>
      <c r="AT250" s="16">
        <v>4471.865</v>
      </c>
      <c r="AU250" s="16">
        <v>967.709</v>
      </c>
      <c r="AV250" s="16">
        <v>6795.869</v>
      </c>
      <c r="AW250" s="16"/>
      <c r="AX250" s="16">
        <v>4389.636</v>
      </c>
      <c r="AY250" s="16">
        <v>676.027</v>
      </c>
      <c r="AZ250" s="16">
        <v>3121.401</v>
      </c>
      <c r="BA250" s="16"/>
      <c r="BB250" s="16">
        <v>3485.156</v>
      </c>
      <c r="BC250" s="16">
        <v>446.048</v>
      </c>
      <c r="BD250" s="16">
        <v>2648.414</v>
      </c>
      <c r="BE250" s="16"/>
      <c r="BF250" s="16">
        <v>2085.211</v>
      </c>
      <c r="BG250" s="16">
        <v>378.726</v>
      </c>
      <c r="BH250" s="16">
        <v>1680.18</v>
      </c>
      <c r="BI250" s="16"/>
      <c r="BJ250" s="16">
        <v>3087.716</v>
      </c>
      <c r="BK250" s="16">
        <v>1867.326</v>
      </c>
      <c r="BL250" s="16">
        <v>2615.252</v>
      </c>
      <c r="BM250" s="16"/>
      <c r="BN250" s="16">
        <v>1211.135</v>
      </c>
      <c r="BO250" s="16">
        <v>568.994</v>
      </c>
      <c r="BP250" s="16">
        <v>1370.005</v>
      </c>
    </row>
    <row r="251" spans="1:68" ht="12">
      <c r="A251" s="1" t="s">
        <v>42</v>
      </c>
      <c r="B251" s="16">
        <v>1031.0629718075058</v>
      </c>
      <c r="C251" s="16">
        <v>204.41017930372257</v>
      </c>
      <c r="D251" s="16">
        <v>229.89278613649677</v>
      </c>
      <c r="E251" s="16"/>
      <c r="F251" s="16">
        <v>1275.203477954556</v>
      </c>
      <c r="G251" s="16">
        <v>82.8810797057794</v>
      </c>
      <c r="H251" s="16">
        <v>489.2004879741457</v>
      </c>
      <c r="I251" s="16"/>
      <c r="J251" s="16">
        <v>1333.9565246582345</v>
      </c>
      <c r="K251" s="16">
        <v>160.04999302783187</v>
      </c>
      <c r="L251" s="16">
        <v>605.4424228026049</v>
      </c>
      <c r="M251" s="16"/>
      <c r="N251" s="16">
        <v>1392</v>
      </c>
      <c r="O251" s="16">
        <v>128</v>
      </c>
      <c r="P251" s="16">
        <v>605</v>
      </c>
      <c r="Q251" s="16"/>
      <c r="R251" s="16">
        <v>2038.917</v>
      </c>
      <c r="S251" s="16">
        <v>131.187</v>
      </c>
      <c r="T251" s="16">
        <v>1087.939</v>
      </c>
      <c r="U251" s="16"/>
      <c r="V251" s="16">
        <v>1034.333</v>
      </c>
      <c r="W251" s="16">
        <v>129.548</v>
      </c>
      <c r="X251" s="16">
        <v>1094.25</v>
      </c>
      <c r="Y251" s="16"/>
      <c r="Z251" s="16">
        <v>884.903</v>
      </c>
      <c r="AA251" s="16">
        <v>32.091</v>
      </c>
      <c r="AB251" s="16">
        <v>925.153</v>
      </c>
      <c r="AC251" s="16"/>
      <c r="AD251" s="16">
        <v>428.909</v>
      </c>
      <c r="AE251" s="16">
        <v>17.991</v>
      </c>
      <c r="AF251" s="16">
        <v>619.892</v>
      </c>
      <c r="AG251" s="16"/>
      <c r="AH251" s="16">
        <v>1533.779</v>
      </c>
      <c r="AI251" s="16">
        <v>53.294</v>
      </c>
      <c r="AJ251" s="16">
        <v>531.318</v>
      </c>
      <c r="AK251" s="16"/>
      <c r="AL251" s="16">
        <v>600.533</v>
      </c>
      <c r="AM251" s="16">
        <v>131.752</v>
      </c>
      <c r="AN251" s="16">
        <v>890.836</v>
      </c>
      <c r="AO251" s="16"/>
      <c r="AP251" s="16">
        <v>386.556</v>
      </c>
      <c r="AQ251" s="16">
        <v>22.207</v>
      </c>
      <c r="AR251" s="16">
        <v>419.203</v>
      </c>
      <c r="AS251" s="16"/>
      <c r="AT251" s="16">
        <v>536.315</v>
      </c>
      <c r="AU251" s="16">
        <v>9.852</v>
      </c>
      <c r="AV251" s="16">
        <v>767.269</v>
      </c>
      <c r="AW251" s="16"/>
      <c r="AX251" s="16">
        <v>191.41</v>
      </c>
      <c r="AY251" s="16">
        <v>19.762</v>
      </c>
      <c r="AZ251" s="16">
        <v>432.742</v>
      </c>
      <c r="BA251" s="16"/>
      <c r="BB251" s="16">
        <v>128.834</v>
      </c>
      <c r="BC251" s="16">
        <v>12.593</v>
      </c>
      <c r="BD251" s="16">
        <v>461.473</v>
      </c>
      <c r="BE251" s="16"/>
      <c r="BF251" s="16">
        <v>1300.209</v>
      </c>
      <c r="BG251" s="16">
        <v>19.678</v>
      </c>
      <c r="BH251" s="16">
        <v>225.462</v>
      </c>
      <c r="BI251" s="16"/>
      <c r="BJ251" s="16">
        <v>141.304</v>
      </c>
      <c r="BK251" s="16">
        <v>41.117</v>
      </c>
      <c r="BL251" s="16">
        <v>470.955</v>
      </c>
      <c r="BM251" s="16"/>
      <c r="BN251" s="16">
        <v>19.671</v>
      </c>
      <c r="BO251" s="16">
        <v>0</v>
      </c>
      <c r="BP251" s="16">
        <v>282.624</v>
      </c>
    </row>
    <row r="252" spans="1:68" ht="12">
      <c r="A252" s="1" t="s">
        <v>43</v>
      </c>
      <c r="B252" s="16">
        <v>2997.6325137256345</v>
      </c>
      <c r="C252" s="16">
        <v>2330.777443768379</v>
      </c>
      <c r="D252" s="16">
        <v>59.14105971529722</v>
      </c>
      <c r="E252" s="16"/>
      <c r="F252" s="16">
        <v>3152.516351453327</v>
      </c>
      <c r="G252" s="16">
        <v>2509.3619176220964</v>
      </c>
      <c r="H252" s="16">
        <v>470.40565665882525</v>
      </c>
      <c r="I252" s="16"/>
      <c r="J252" s="16">
        <v>1952.5169526977127</v>
      </c>
      <c r="K252" s="16">
        <v>879.5777448393045</v>
      </c>
      <c r="L252" s="16">
        <v>311.0619903215977</v>
      </c>
      <c r="M252" s="16"/>
      <c r="N252" s="16">
        <v>1716</v>
      </c>
      <c r="O252" s="16">
        <v>534</v>
      </c>
      <c r="P252" s="16">
        <v>919</v>
      </c>
      <c r="Q252" s="16"/>
      <c r="R252" s="16">
        <v>2558.323</v>
      </c>
      <c r="S252" s="16">
        <v>585.623</v>
      </c>
      <c r="T252" s="16">
        <v>808.746</v>
      </c>
      <c r="U252" s="16"/>
      <c r="V252" s="16">
        <v>3403.027</v>
      </c>
      <c r="W252" s="16">
        <v>968.768</v>
      </c>
      <c r="X252" s="16">
        <v>1476.912</v>
      </c>
      <c r="Y252" s="16"/>
      <c r="Z252" s="16">
        <v>3718.558</v>
      </c>
      <c r="AA252" s="16">
        <v>1452.418</v>
      </c>
      <c r="AB252" s="16">
        <v>1399.742</v>
      </c>
      <c r="AC252" s="16"/>
      <c r="AD252" s="16">
        <v>4500.297</v>
      </c>
      <c r="AE252" s="16">
        <v>1654.71</v>
      </c>
      <c r="AF252" s="16">
        <v>2419.153</v>
      </c>
      <c r="AG252" s="16"/>
      <c r="AH252" s="16">
        <v>3999.033</v>
      </c>
      <c r="AI252" s="16">
        <v>2345.04</v>
      </c>
      <c r="AJ252" s="16">
        <v>3918.347</v>
      </c>
      <c r="AK252" s="16"/>
      <c r="AL252" s="16">
        <v>3153.234</v>
      </c>
      <c r="AM252" s="16">
        <v>905.438</v>
      </c>
      <c r="AN252" s="16">
        <v>1658.011</v>
      </c>
      <c r="AO252" s="16"/>
      <c r="AP252" s="16">
        <v>10488.971</v>
      </c>
      <c r="AQ252" s="16">
        <v>1357.33</v>
      </c>
      <c r="AR252" s="16">
        <v>2046.487</v>
      </c>
      <c r="AS252" s="16"/>
      <c r="AT252" s="16">
        <v>6243.457</v>
      </c>
      <c r="AU252" s="16">
        <v>721.767</v>
      </c>
      <c r="AV252" s="16">
        <v>1862.585</v>
      </c>
      <c r="AW252" s="16"/>
      <c r="AX252" s="16">
        <v>3547.472</v>
      </c>
      <c r="AY252" s="16">
        <v>894.909</v>
      </c>
      <c r="AZ252" s="16">
        <v>3572.623</v>
      </c>
      <c r="BA252" s="16"/>
      <c r="BB252" s="16">
        <v>2063.259</v>
      </c>
      <c r="BC252" s="16">
        <v>777.632</v>
      </c>
      <c r="BD252" s="16">
        <v>1838.671</v>
      </c>
      <c r="BE252" s="16"/>
      <c r="BF252" s="16">
        <v>1089.525</v>
      </c>
      <c r="BG252" s="16">
        <v>618.616</v>
      </c>
      <c r="BH252" s="16">
        <v>3610.663</v>
      </c>
      <c r="BI252" s="16"/>
      <c r="BJ252" s="16">
        <v>1883.034</v>
      </c>
      <c r="BK252" s="16">
        <v>1095.837</v>
      </c>
      <c r="BL252" s="16">
        <v>4201.35</v>
      </c>
      <c r="BM252" s="16"/>
      <c r="BN252" s="16">
        <v>724.28</v>
      </c>
      <c r="BO252" s="16">
        <v>149.199</v>
      </c>
      <c r="BP252" s="16">
        <v>386.703</v>
      </c>
    </row>
    <row r="253" spans="1:68" ht="12">
      <c r="A253" s="1" t="s">
        <v>44</v>
      </c>
      <c r="B253" s="16">
        <v>320.7050791274009</v>
      </c>
      <c r="C253" s="16">
        <v>219.20729086268375</v>
      </c>
      <c r="D253" s="16">
        <v>58.823154097819135</v>
      </c>
      <c r="E253" s="16"/>
      <c r="F253" s="16">
        <v>49.17598343853448</v>
      </c>
      <c r="G253" s="16">
        <v>0</v>
      </c>
      <c r="H253" s="16">
        <v>103.37153813245551</v>
      </c>
      <c r="I253" s="16"/>
      <c r="J253" s="16">
        <v>295.6199290388221</v>
      </c>
      <c r="K253" s="16">
        <v>263.59960129527394</v>
      </c>
      <c r="L253" s="16">
        <v>5.009631921168019</v>
      </c>
      <c r="M253" s="16"/>
      <c r="N253" s="16">
        <v>9</v>
      </c>
      <c r="O253" s="16">
        <v>0</v>
      </c>
      <c r="P253" s="16">
        <v>20</v>
      </c>
      <c r="Q253" s="16"/>
      <c r="R253" s="16">
        <v>1045.397</v>
      </c>
      <c r="S253" s="16">
        <v>6.2</v>
      </c>
      <c r="T253" s="16">
        <v>56.545</v>
      </c>
      <c r="U253" s="16"/>
      <c r="V253" s="16">
        <v>540.371</v>
      </c>
      <c r="W253" s="16">
        <v>516.371</v>
      </c>
      <c r="X253" s="16">
        <v>1033</v>
      </c>
      <c r="Y253" s="16"/>
      <c r="Z253" s="16">
        <v>1240.5</v>
      </c>
      <c r="AA253" s="16">
        <v>1231.2</v>
      </c>
      <c r="AB253" s="16">
        <v>0</v>
      </c>
      <c r="AC253" s="16"/>
      <c r="AD253" s="16">
        <v>1427.9</v>
      </c>
      <c r="AE253" s="16">
        <v>821.7</v>
      </c>
      <c r="AF253" s="16">
        <v>33.2</v>
      </c>
      <c r="AG253" s="16"/>
      <c r="AH253" s="16">
        <v>156.247</v>
      </c>
      <c r="AI253" s="16">
        <v>6.247</v>
      </c>
      <c r="AJ253" s="16">
        <v>606.247</v>
      </c>
      <c r="AK253" s="16"/>
      <c r="AL253" s="16">
        <v>618.907</v>
      </c>
      <c r="AM253" s="16">
        <v>618.907</v>
      </c>
      <c r="AN253" s="16">
        <v>14.4</v>
      </c>
      <c r="AO253" s="16"/>
      <c r="AP253" s="16">
        <v>6.2</v>
      </c>
      <c r="AQ253" s="16">
        <v>6.2</v>
      </c>
      <c r="AR253" s="16">
        <v>135.6</v>
      </c>
      <c r="AS253" s="16"/>
      <c r="AT253" s="16">
        <v>0</v>
      </c>
      <c r="AU253" s="16">
        <v>0</v>
      </c>
      <c r="AV253" s="16">
        <v>0</v>
      </c>
      <c r="AW253" s="16"/>
      <c r="AX253" s="16">
        <v>0</v>
      </c>
      <c r="AY253" s="16">
        <v>0</v>
      </c>
      <c r="AZ253" s="16">
        <v>0</v>
      </c>
      <c r="BA253" s="16"/>
      <c r="BB253" s="16">
        <v>0</v>
      </c>
      <c r="BC253" s="16">
        <v>0</v>
      </c>
      <c r="BD253" s="16">
        <v>0</v>
      </c>
      <c r="BE253" s="16"/>
      <c r="BF253" s="16">
        <v>0</v>
      </c>
      <c r="BG253" s="16">
        <v>0</v>
      </c>
      <c r="BH253" s="16">
        <v>0</v>
      </c>
      <c r="BI253" s="16"/>
      <c r="BJ253" s="16">
        <v>0</v>
      </c>
      <c r="BK253" s="16">
        <v>0</v>
      </c>
      <c r="BL253" s="16">
        <v>0</v>
      </c>
      <c r="BM253" s="16"/>
      <c r="BN253" s="16">
        <v>0</v>
      </c>
      <c r="BO253" s="16">
        <v>0</v>
      </c>
      <c r="BP253" s="16">
        <v>0</v>
      </c>
    </row>
    <row r="254" spans="1:68" ht="12">
      <c r="A254" s="1" t="s">
        <v>45</v>
      </c>
      <c r="B254" s="16">
        <v>523.5732007457227</v>
      </c>
      <c r="C254" s="16">
        <v>136.34718769419865</v>
      </c>
      <c r="D254" s="16">
        <v>103.70016244925799</v>
      </c>
      <c r="E254" s="16"/>
      <c r="F254" s="16">
        <v>313.8207527684611</v>
      </c>
      <c r="G254" s="16">
        <v>313.29420788126566</v>
      </c>
      <c r="H254" s="16">
        <v>1019.3656274557178</v>
      </c>
      <c r="I254" s="16"/>
      <c r="J254" s="16">
        <v>475.34692992196335</v>
      </c>
      <c r="K254" s="16">
        <v>269.12569011553137</v>
      </c>
      <c r="L254" s="16">
        <v>526.3728715520045</v>
      </c>
      <c r="M254" s="16"/>
      <c r="N254" s="16">
        <v>243</v>
      </c>
      <c r="O254" s="16">
        <v>207</v>
      </c>
      <c r="P254" s="16">
        <v>208</v>
      </c>
      <c r="Q254" s="16"/>
      <c r="R254" s="16">
        <v>280.954</v>
      </c>
      <c r="S254" s="16">
        <v>232.406</v>
      </c>
      <c r="T254" s="16">
        <v>36.152</v>
      </c>
      <c r="U254" s="16"/>
      <c r="V254" s="16">
        <v>694.941</v>
      </c>
      <c r="W254" s="16">
        <v>431.441</v>
      </c>
      <c r="X254" s="16">
        <v>48.548</v>
      </c>
      <c r="Y254" s="16"/>
      <c r="Z254" s="16">
        <v>26.35</v>
      </c>
      <c r="AA254" s="16">
        <v>1.35</v>
      </c>
      <c r="AB254" s="16">
        <v>213.5</v>
      </c>
      <c r="AC254" s="16"/>
      <c r="AD254" s="16">
        <v>365</v>
      </c>
      <c r="AE254" s="16">
        <v>345</v>
      </c>
      <c r="AF254" s="16">
        <v>75</v>
      </c>
      <c r="AG254" s="16"/>
      <c r="AH254" s="16">
        <v>264.175</v>
      </c>
      <c r="AI254" s="16">
        <v>200</v>
      </c>
      <c r="AJ254" s="16">
        <v>20</v>
      </c>
      <c r="AK254" s="16"/>
      <c r="AL254" s="16">
        <v>133.277</v>
      </c>
      <c r="AM254" s="16">
        <v>25.527</v>
      </c>
      <c r="AN254" s="16">
        <v>51.107</v>
      </c>
      <c r="AO254" s="16"/>
      <c r="AP254" s="16">
        <v>153</v>
      </c>
      <c r="AQ254" s="16">
        <v>2</v>
      </c>
      <c r="AR254" s="16">
        <v>121.1</v>
      </c>
      <c r="AS254" s="16"/>
      <c r="AT254" s="16">
        <v>1292.812</v>
      </c>
      <c r="AU254" s="16">
        <v>1252.812</v>
      </c>
      <c r="AV254" s="16">
        <v>57.359</v>
      </c>
      <c r="AW254" s="16"/>
      <c r="AX254" s="16">
        <v>1197.8</v>
      </c>
      <c r="AY254" s="16">
        <v>121.551</v>
      </c>
      <c r="AZ254" s="16">
        <v>100.988</v>
      </c>
      <c r="BA254" s="16"/>
      <c r="BB254" s="16">
        <v>220.5</v>
      </c>
      <c r="BC254" s="16">
        <v>100.5</v>
      </c>
      <c r="BD254" s="16">
        <v>1073.432</v>
      </c>
      <c r="BE254" s="16"/>
      <c r="BF254" s="16">
        <v>4.025</v>
      </c>
      <c r="BG254" s="16">
        <v>3.014</v>
      </c>
      <c r="BH254" s="16">
        <v>100</v>
      </c>
      <c r="BI254" s="16"/>
      <c r="BJ254" s="16">
        <v>105.207</v>
      </c>
      <c r="BK254" s="16">
        <v>105.207</v>
      </c>
      <c r="BL254" s="16">
        <v>1.041</v>
      </c>
      <c r="BM254" s="16"/>
      <c r="BN254" s="16">
        <v>50.498</v>
      </c>
      <c r="BO254" s="16">
        <v>50.498</v>
      </c>
      <c r="BP254" s="16">
        <v>0</v>
      </c>
    </row>
    <row r="255" spans="1:68" ht="12">
      <c r="A255" s="1" t="s">
        <v>46</v>
      </c>
      <c r="B255" s="16">
        <v>0</v>
      </c>
      <c r="C255" s="16">
        <v>0</v>
      </c>
      <c r="D255" s="16">
        <v>0</v>
      </c>
      <c r="E255" s="16"/>
      <c r="F255" s="16">
        <v>0</v>
      </c>
      <c r="G255" s="16">
        <v>0</v>
      </c>
      <c r="H255" s="16">
        <v>0</v>
      </c>
      <c r="I255" s="16"/>
      <c r="J255" s="16">
        <v>18.02434577822308</v>
      </c>
      <c r="K255" s="16">
        <v>0</v>
      </c>
      <c r="L255" s="16">
        <v>0</v>
      </c>
      <c r="M255" s="16"/>
      <c r="N255" s="16">
        <v>876</v>
      </c>
      <c r="O255" s="16">
        <v>876</v>
      </c>
      <c r="P255" s="16">
        <v>0</v>
      </c>
      <c r="Q255" s="16"/>
      <c r="R255" s="16">
        <v>0</v>
      </c>
      <c r="S255" s="16">
        <v>0</v>
      </c>
      <c r="T255" s="16">
        <v>0</v>
      </c>
      <c r="U255" s="16"/>
      <c r="V255" s="16">
        <v>0</v>
      </c>
      <c r="W255" s="16">
        <v>0</v>
      </c>
      <c r="X255" s="16">
        <v>0</v>
      </c>
      <c r="Y255" s="16"/>
      <c r="Z255" s="16">
        <v>1032.914</v>
      </c>
      <c r="AA255" s="16">
        <v>1032</v>
      </c>
      <c r="AB255" s="16">
        <v>0</v>
      </c>
      <c r="AC255" s="16"/>
      <c r="AD255" s="16">
        <v>0</v>
      </c>
      <c r="AE255" s="16">
        <v>0</v>
      </c>
      <c r="AF255" s="16">
        <v>0</v>
      </c>
      <c r="AG255" s="16"/>
      <c r="AH255" s="16">
        <v>240.302</v>
      </c>
      <c r="AI255" s="16">
        <v>240.302</v>
      </c>
      <c r="AJ255" s="16">
        <v>0</v>
      </c>
      <c r="AK255" s="16"/>
      <c r="AL255" s="16">
        <v>611.39</v>
      </c>
      <c r="AM255" s="16">
        <v>611.39</v>
      </c>
      <c r="AN255" s="16">
        <v>0</v>
      </c>
      <c r="AO255" s="16"/>
      <c r="AP255" s="16">
        <v>0</v>
      </c>
      <c r="AQ255" s="16">
        <v>0</v>
      </c>
      <c r="AR255" s="16">
        <v>0</v>
      </c>
      <c r="AS255" s="16"/>
      <c r="AT255" s="16">
        <v>400</v>
      </c>
      <c r="AU255" s="16">
        <v>400</v>
      </c>
      <c r="AV255" s="16">
        <v>0</v>
      </c>
      <c r="AW255" s="16"/>
      <c r="AX255" s="16">
        <v>0</v>
      </c>
      <c r="AY255" s="16">
        <v>0</v>
      </c>
      <c r="AZ255" s="16">
        <v>0</v>
      </c>
      <c r="BA255" s="16"/>
      <c r="BB255" s="16">
        <v>550</v>
      </c>
      <c r="BC255" s="16">
        <v>550</v>
      </c>
      <c r="BD255" s="16">
        <v>0</v>
      </c>
      <c r="BE255" s="16"/>
      <c r="BF255" s="16">
        <v>144.728</v>
      </c>
      <c r="BG255" s="16">
        <v>0</v>
      </c>
      <c r="BH255" s="16">
        <v>0</v>
      </c>
      <c r="BI255" s="16"/>
      <c r="BJ255" s="16">
        <v>0</v>
      </c>
      <c r="BK255" s="16">
        <v>0</v>
      </c>
      <c r="BL255" s="16">
        <v>0</v>
      </c>
      <c r="BM255" s="16"/>
      <c r="BN255" s="16">
        <v>0</v>
      </c>
      <c r="BO255" s="16">
        <v>0</v>
      </c>
      <c r="BP255" s="16">
        <v>65.53</v>
      </c>
    </row>
    <row r="256" spans="1:68" ht="12">
      <c r="A256" s="1" t="s">
        <v>23</v>
      </c>
      <c r="B256" s="16">
        <v>93352.34223646208</v>
      </c>
      <c r="C256" s="16">
        <v>9079.304923560996</v>
      </c>
      <c r="D256" s="16">
        <v>47265.53423235422</v>
      </c>
      <c r="E256" s="16"/>
      <c r="F256" s="16">
        <v>67929.42338562176</v>
      </c>
      <c r="G256" s="16">
        <v>8597.963587477498</v>
      </c>
      <c r="H256" s="16">
        <v>61153.77976914632</v>
      </c>
      <c r="I256" s="16"/>
      <c r="J256" s="16">
        <v>61090.49874242745</v>
      </c>
      <c r="K256" s="16">
        <v>6915.925981397223</v>
      </c>
      <c r="L256" s="16">
        <v>59559.0490995574</v>
      </c>
      <c r="M256" s="16"/>
      <c r="N256" s="16">
        <v>66515</v>
      </c>
      <c r="O256" s="16">
        <v>6168</v>
      </c>
      <c r="P256" s="16">
        <v>57397</v>
      </c>
      <c r="Q256" s="16"/>
      <c r="R256" s="16">
        <v>86026.389</v>
      </c>
      <c r="S256" s="16">
        <v>8305.266</v>
      </c>
      <c r="T256" s="16">
        <v>47709.085</v>
      </c>
      <c r="U256" s="16"/>
      <c r="V256" s="16">
        <v>80398.313</v>
      </c>
      <c r="W256" s="16">
        <v>11247.507</v>
      </c>
      <c r="X256" s="16">
        <v>60772.049</v>
      </c>
      <c r="Y256" s="16"/>
      <c r="Z256" s="16">
        <v>63637.581</v>
      </c>
      <c r="AA256" s="16">
        <v>9777.936</v>
      </c>
      <c r="AB256" s="16">
        <v>69867.299</v>
      </c>
      <c r="AC256" s="16"/>
      <c r="AD256" s="16">
        <v>70937.368</v>
      </c>
      <c r="AE256" s="16">
        <v>10214.418</v>
      </c>
      <c r="AF256" s="16">
        <v>48487.758</v>
      </c>
      <c r="AG256" s="16"/>
      <c r="AH256" s="16">
        <v>61046.076</v>
      </c>
      <c r="AI256" s="16">
        <v>7594.278</v>
      </c>
      <c r="AJ256" s="16">
        <v>52288.945</v>
      </c>
      <c r="AK256" s="16"/>
      <c r="AL256" s="16">
        <v>54444.131</v>
      </c>
      <c r="AM256" s="16">
        <v>10530.745</v>
      </c>
      <c r="AN256" s="16">
        <v>60614.178</v>
      </c>
      <c r="AO256" s="16"/>
      <c r="AP256" s="16">
        <v>61782.51</v>
      </c>
      <c r="AQ256" s="16">
        <v>8615.826</v>
      </c>
      <c r="AR256" s="16">
        <v>45990.279</v>
      </c>
      <c r="AS256" s="16"/>
      <c r="AT256" s="16">
        <v>46034.437</v>
      </c>
      <c r="AU256" s="16">
        <v>7052.714</v>
      </c>
      <c r="AV256" s="16">
        <v>42702.666</v>
      </c>
      <c r="AW256" s="16"/>
      <c r="AX256" s="16">
        <f>SUM(AX246:AX255)</f>
        <v>36446.859</v>
      </c>
      <c r="AY256" s="16">
        <f>SUM(AY246:AY255)</f>
        <v>6389.718</v>
      </c>
      <c r="AZ256" s="16">
        <f>SUM(AZ246:AZ255)</f>
        <v>27483.204999999998</v>
      </c>
      <c r="BA256" s="16"/>
      <c r="BB256" s="16">
        <v>34651.261</v>
      </c>
      <c r="BC256" s="16">
        <v>3542.298</v>
      </c>
      <c r="BD256" s="16">
        <v>26833.995</v>
      </c>
      <c r="BE256" s="16"/>
      <c r="BF256" s="16">
        <v>24935.665</v>
      </c>
      <c r="BG256" s="16">
        <v>2051.348</v>
      </c>
      <c r="BH256" s="16">
        <v>26716.862</v>
      </c>
      <c r="BI256" s="16"/>
      <c r="BJ256" s="16">
        <f>SUM(BJ246:BJ255)</f>
        <v>31500.504999999997</v>
      </c>
      <c r="BK256" s="16">
        <f>SUM(BK246:BK255)</f>
        <v>6813.103000000001</v>
      </c>
      <c r="BL256" s="16">
        <f>SUM(BL246:BL255)</f>
        <v>34986.441</v>
      </c>
      <c r="BM256" s="16"/>
      <c r="BN256" s="16">
        <f>SUM(BN246:BN255)</f>
        <v>19333.457</v>
      </c>
      <c r="BO256" s="16">
        <f>SUM(BO246:BO255)</f>
        <v>5052.832999999999</v>
      </c>
      <c r="BP256" s="16">
        <f>SUM(BP246:BP255)</f>
        <v>15891.453999999998</v>
      </c>
    </row>
    <row r="257" spans="2:68" ht="12"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</row>
    <row r="258" spans="1:68" ht="12">
      <c r="A258" s="1" t="s">
        <v>28</v>
      </c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</row>
    <row r="259" spans="1:68" ht="12">
      <c r="A259" s="1" t="s">
        <v>37</v>
      </c>
      <c r="B259" s="16">
        <v>50753.75523800392</v>
      </c>
      <c r="C259" s="16">
        <v>6523.456694230479</v>
      </c>
      <c r="D259" s="16">
        <v>43053.49642889106</v>
      </c>
      <c r="E259" s="16"/>
      <c r="F259" s="16">
        <v>50621.96846776941</v>
      </c>
      <c r="G259" s="16">
        <v>4002.5312760523125</v>
      </c>
      <c r="H259" s="16">
        <v>44519.741696744415</v>
      </c>
      <c r="I259" s="16"/>
      <c r="J259" s="16">
        <v>63846.93250424786</v>
      </c>
      <c r="K259" s="16">
        <v>7447.050256420851</v>
      </c>
      <c r="L259" s="16">
        <v>34936.65656132667</v>
      </c>
      <c r="M259" s="16"/>
      <c r="N259" s="16">
        <v>57007</v>
      </c>
      <c r="O259" s="16">
        <v>5258</v>
      </c>
      <c r="P259" s="16">
        <v>31993</v>
      </c>
      <c r="Q259" s="16"/>
      <c r="R259" s="16">
        <v>63618.484</v>
      </c>
      <c r="S259" s="16">
        <v>8375.596</v>
      </c>
      <c r="T259" s="16">
        <v>41060.644</v>
      </c>
      <c r="U259" s="16"/>
      <c r="V259" s="16">
        <v>76864.269</v>
      </c>
      <c r="W259" s="16">
        <v>11183.276</v>
      </c>
      <c r="X259" s="16">
        <v>48392.556</v>
      </c>
      <c r="Y259" s="16"/>
      <c r="Z259" s="16">
        <v>66865.417</v>
      </c>
      <c r="AA259" s="16">
        <v>14552.47</v>
      </c>
      <c r="AB259" s="16">
        <v>52826.355</v>
      </c>
      <c r="AC259" s="16"/>
      <c r="AD259" s="16">
        <v>67792.21</v>
      </c>
      <c r="AE259" s="16">
        <v>8209.557</v>
      </c>
      <c r="AF259" s="16">
        <v>46921.603</v>
      </c>
      <c r="AG259" s="16"/>
      <c r="AH259" s="16">
        <v>53725.625</v>
      </c>
      <c r="AI259" s="16">
        <v>8754.393</v>
      </c>
      <c r="AJ259" s="16">
        <v>57229.954</v>
      </c>
      <c r="AK259" s="16"/>
      <c r="AL259" s="16">
        <v>59271.565</v>
      </c>
      <c r="AM259" s="16">
        <v>10723.259</v>
      </c>
      <c r="AN259" s="16">
        <v>47151.912</v>
      </c>
      <c r="AO259" s="16"/>
      <c r="AP259" s="16">
        <v>48677.443</v>
      </c>
      <c r="AQ259" s="16">
        <v>12293.703</v>
      </c>
      <c r="AR259" s="16">
        <v>49242.435</v>
      </c>
      <c r="AS259" s="16"/>
      <c r="AT259" s="16">
        <v>52278.985</v>
      </c>
      <c r="AU259" s="16">
        <v>6417.121</v>
      </c>
      <c r="AV259" s="16">
        <v>40240.519</v>
      </c>
      <c r="AW259" s="16"/>
      <c r="AX259" s="16">
        <v>35718.524</v>
      </c>
      <c r="AY259" s="16">
        <v>4925.384</v>
      </c>
      <c r="AZ259" s="16">
        <v>34603.176</v>
      </c>
      <c r="BA259" s="16"/>
      <c r="BB259" s="16">
        <v>19669.039</v>
      </c>
      <c r="BC259" s="16">
        <v>4056.1</v>
      </c>
      <c r="BD259" s="16">
        <v>20528.533</v>
      </c>
      <c r="BE259" s="16"/>
      <c r="BF259" s="16">
        <v>15324.563</v>
      </c>
      <c r="BG259" s="16">
        <v>2794.624</v>
      </c>
      <c r="BH259" s="16">
        <v>21195.813</v>
      </c>
      <c r="BI259" s="16"/>
      <c r="BJ259" s="16">
        <v>36454.741</v>
      </c>
      <c r="BK259" s="16">
        <v>9132.904</v>
      </c>
      <c r="BL259" s="16">
        <v>16670.464</v>
      </c>
      <c r="BM259" s="16"/>
      <c r="BN259" s="16">
        <v>22592.321</v>
      </c>
      <c r="BO259" s="16">
        <v>10795.735</v>
      </c>
      <c r="BP259" s="16">
        <v>14096.469</v>
      </c>
    </row>
    <row r="260" spans="1:68" ht="12">
      <c r="A260" s="1" t="s">
        <v>38</v>
      </c>
      <c r="B260" s="16">
        <v>887.7343716828493</v>
      </c>
      <c r="C260" s="16">
        <v>821.9252063772956</v>
      </c>
      <c r="D260" s="16">
        <v>313.11737148244714</v>
      </c>
      <c r="E260" s="16"/>
      <c r="F260" s="16">
        <v>674.4077910875412</v>
      </c>
      <c r="G260" s="16">
        <v>674.4077910875412</v>
      </c>
      <c r="H260" s="16">
        <v>403.08602212189055</v>
      </c>
      <c r="I260" s="16"/>
      <c r="J260" s="16">
        <v>431.6546762589928</v>
      </c>
      <c r="K260" s="16">
        <v>246.34994086568506</v>
      </c>
      <c r="L260" s="16">
        <v>3.873426743171149</v>
      </c>
      <c r="M260" s="16"/>
      <c r="N260" s="16">
        <v>380</v>
      </c>
      <c r="O260" s="16">
        <v>200</v>
      </c>
      <c r="P260" s="16">
        <v>21</v>
      </c>
      <c r="Q260" s="16"/>
      <c r="R260" s="16">
        <v>1271.581</v>
      </c>
      <c r="S260" s="16">
        <v>7.068</v>
      </c>
      <c r="T260" s="16">
        <v>333.36</v>
      </c>
      <c r="U260" s="16"/>
      <c r="V260" s="16">
        <v>70.696</v>
      </c>
      <c r="W260" s="16">
        <v>44.029</v>
      </c>
      <c r="X260" s="16">
        <v>564.107</v>
      </c>
      <c r="Y260" s="16"/>
      <c r="Z260" s="16">
        <v>421.282</v>
      </c>
      <c r="AA260" s="16">
        <v>25.458</v>
      </c>
      <c r="AB260" s="16">
        <v>799.447</v>
      </c>
      <c r="AC260" s="16"/>
      <c r="AD260" s="16">
        <v>0</v>
      </c>
      <c r="AE260" s="16">
        <v>0</v>
      </c>
      <c r="AF260" s="16">
        <v>0</v>
      </c>
      <c r="AG260" s="16"/>
      <c r="AH260" s="16">
        <v>62</v>
      </c>
      <c r="AI260" s="16">
        <v>0</v>
      </c>
      <c r="AJ260" s="16">
        <v>3.003</v>
      </c>
      <c r="AK260" s="16"/>
      <c r="AL260" s="16">
        <v>15.697</v>
      </c>
      <c r="AM260" s="16">
        <v>0</v>
      </c>
      <c r="AN260" s="16">
        <v>1.964</v>
      </c>
      <c r="AO260" s="16"/>
      <c r="AP260" s="16">
        <v>5.399</v>
      </c>
      <c r="AQ260" s="16">
        <v>5.399</v>
      </c>
      <c r="AR260" s="16">
        <v>5.472</v>
      </c>
      <c r="AS260" s="16"/>
      <c r="AT260" s="16">
        <v>30</v>
      </c>
      <c r="AU260" s="16">
        <v>0</v>
      </c>
      <c r="AV260" s="16">
        <v>39.39</v>
      </c>
      <c r="AW260" s="16"/>
      <c r="AX260" s="16">
        <v>7.044</v>
      </c>
      <c r="AY260" s="16">
        <v>0</v>
      </c>
      <c r="AZ260" s="16">
        <v>0</v>
      </c>
      <c r="BA260" s="16"/>
      <c r="BB260" s="16">
        <v>0</v>
      </c>
      <c r="BC260" s="16">
        <v>0</v>
      </c>
      <c r="BD260" s="16">
        <v>46.95</v>
      </c>
      <c r="BE260" s="16"/>
      <c r="BF260" s="16">
        <v>0</v>
      </c>
      <c r="BG260" s="16">
        <v>0</v>
      </c>
      <c r="BH260" s="16">
        <v>1.152</v>
      </c>
      <c r="BI260" s="16"/>
      <c r="BJ260" s="16">
        <v>25.957</v>
      </c>
      <c r="BK260" s="16">
        <v>0</v>
      </c>
      <c r="BL260" s="16">
        <v>0</v>
      </c>
      <c r="BM260" s="16"/>
      <c r="BN260" s="16">
        <v>0</v>
      </c>
      <c r="BO260" s="16">
        <v>0</v>
      </c>
      <c r="BP260" s="16">
        <v>0</v>
      </c>
    </row>
    <row r="261" spans="1:68" ht="12">
      <c r="A261" s="1" t="s">
        <v>39</v>
      </c>
      <c r="B261" s="16">
        <v>1924.7140695928492</v>
      </c>
      <c r="C261" s="16">
        <v>584.1994537912674</v>
      </c>
      <c r="D261" s="16">
        <v>510.43830810404415</v>
      </c>
      <c r="E261" s="16"/>
      <c r="F261" s="16">
        <v>719.8518132575475</v>
      </c>
      <c r="G261" s="16">
        <v>189.45965961112213</v>
      </c>
      <c r="H261" s="16">
        <v>811.6638441875388</v>
      </c>
      <c r="I261" s="16"/>
      <c r="J261" s="16">
        <v>595.5780960299958</v>
      </c>
      <c r="K261" s="16">
        <v>78.29486590196616</v>
      </c>
      <c r="L261" s="16">
        <v>726.5515656390895</v>
      </c>
      <c r="M261" s="16"/>
      <c r="N261" s="16">
        <v>479</v>
      </c>
      <c r="O261" s="16">
        <v>50</v>
      </c>
      <c r="P261" s="16">
        <v>676</v>
      </c>
      <c r="Q261" s="16"/>
      <c r="R261" s="16">
        <v>714.767</v>
      </c>
      <c r="S261" s="16">
        <v>112.562</v>
      </c>
      <c r="T261" s="16">
        <v>300.572</v>
      </c>
      <c r="U261" s="16"/>
      <c r="V261" s="16">
        <v>585.032</v>
      </c>
      <c r="W261" s="16">
        <v>247.747</v>
      </c>
      <c r="X261" s="16">
        <v>407.73</v>
      </c>
      <c r="Y261" s="16"/>
      <c r="Z261" s="16">
        <v>768.01</v>
      </c>
      <c r="AA261" s="16">
        <v>240.295</v>
      </c>
      <c r="AB261" s="16">
        <v>727.545</v>
      </c>
      <c r="AC261" s="16"/>
      <c r="AD261" s="16">
        <v>1161.794</v>
      </c>
      <c r="AE261" s="16">
        <v>223.115</v>
      </c>
      <c r="AF261" s="16">
        <v>646.334</v>
      </c>
      <c r="AG261" s="16"/>
      <c r="AH261" s="16">
        <v>498.996</v>
      </c>
      <c r="AI261" s="16">
        <v>151.261</v>
      </c>
      <c r="AJ261" s="16">
        <v>613.481</v>
      </c>
      <c r="AK261" s="16"/>
      <c r="AL261" s="16">
        <v>395.998</v>
      </c>
      <c r="AM261" s="16">
        <v>152.436</v>
      </c>
      <c r="AN261" s="16">
        <v>412.252</v>
      </c>
      <c r="AO261" s="16"/>
      <c r="AP261" s="16">
        <v>166.595</v>
      </c>
      <c r="AQ261" s="16">
        <v>40.374</v>
      </c>
      <c r="AR261" s="16">
        <v>342.098</v>
      </c>
      <c r="AS261" s="16"/>
      <c r="AT261" s="16">
        <v>361.969</v>
      </c>
      <c r="AU261" s="16">
        <v>166.88</v>
      </c>
      <c r="AV261" s="16">
        <v>224.817</v>
      </c>
      <c r="AW261" s="16"/>
      <c r="AX261" s="16">
        <v>307.289</v>
      </c>
      <c r="AY261" s="16">
        <v>144.672</v>
      </c>
      <c r="AZ261" s="16">
        <v>147.188</v>
      </c>
      <c r="BA261" s="16"/>
      <c r="BB261" s="16">
        <v>270.877</v>
      </c>
      <c r="BC261" s="16">
        <v>142.879</v>
      </c>
      <c r="BD261" s="16">
        <v>163.074</v>
      </c>
      <c r="BE261" s="16"/>
      <c r="BF261" s="16">
        <v>98.899</v>
      </c>
      <c r="BG261" s="16">
        <v>45.703</v>
      </c>
      <c r="BH261" s="16">
        <v>151.67</v>
      </c>
      <c r="BI261" s="16"/>
      <c r="BJ261" s="16">
        <v>161.588</v>
      </c>
      <c r="BK261" s="16">
        <v>48.245</v>
      </c>
      <c r="BL261" s="16">
        <v>200.652</v>
      </c>
      <c r="BM261" s="16"/>
      <c r="BN261" s="16">
        <v>309.088</v>
      </c>
      <c r="BO261" s="16">
        <v>26.381</v>
      </c>
      <c r="BP261" s="16">
        <v>115.947</v>
      </c>
    </row>
    <row r="262" spans="1:68" ht="12">
      <c r="A262" s="1" t="s">
        <v>40</v>
      </c>
      <c r="B262" s="16">
        <v>312.79073740310866</v>
      </c>
      <c r="C262" s="16">
        <v>10.105689458226403</v>
      </c>
      <c r="D262" s="16">
        <v>153.39236161852108</v>
      </c>
      <c r="E262" s="16"/>
      <c r="F262" s="16">
        <v>264.56764481241987</v>
      </c>
      <c r="G262" s="16">
        <v>225.2109501215343</v>
      </c>
      <c r="H262" s="16">
        <v>487.6127835542</v>
      </c>
      <c r="I262" s="16"/>
      <c r="J262" s="16">
        <v>795.6018530473539</v>
      </c>
      <c r="K262" s="16">
        <v>86.91969611676058</v>
      </c>
      <c r="L262" s="16">
        <v>469.51096696225216</v>
      </c>
      <c r="M262" s="16"/>
      <c r="N262" s="16">
        <v>521</v>
      </c>
      <c r="O262" s="16">
        <v>284</v>
      </c>
      <c r="P262" s="16">
        <v>612</v>
      </c>
      <c r="Q262" s="16"/>
      <c r="R262" s="16">
        <v>664.744</v>
      </c>
      <c r="S262" s="16">
        <v>144.384</v>
      </c>
      <c r="T262" s="16">
        <v>883.691</v>
      </c>
      <c r="U262" s="16"/>
      <c r="V262" s="16">
        <v>376.143</v>
      </c>
      <c r="W262" s="16">
        <v>65.914</v>
      </c>
      <c r="X262" s="16">
        <v>279.079</v>
      </c>
      <c r="Y262" s="16"/>
      <c r="Z262" s="16">
        <v>805.066</v>
      </c>
      <c r="AA262" s="16">
        <v>80.892</v>
      </c>
      <c r="AB262" s="16">
        <v>663.103</v>
      </c>
      <c r="AC262" s="16"/>
      <c r="AD262" s="16">
        <v>699.483</v>
      </c>
      <c r="AE262" s="16">
        <v>66.847</v>
      </c>
      <c r="AF262" s="16">
        <v>424.463</v>
      </c>
      <c r="AG262" s="16"/>
      <c r="AH262" s="16">
        <v>250.698</v>
      </c>
      <c r="AI262" s="16">
        <v>79.186</v>
      </c>
      <c r="AJ262" s="16">
        <v>466.242</v>
      </c>
      <c r="AK262" s="16"/>
      <c r="AL262" s="16">
        <v>101.07</v>
      </c>
      <c r="AM262" s="16">
        <v>49.653</v>
      </c>
      <c r="AN262" s="16">
        <v>73.001</v>
      </c>
      <c r="AO262" s="16"/>
      <c r="AP262" s="16">
        <v>83.912</v>
      </c>
      <c r="AQ262" s="16">
        <v>61.623</v>
      </c>
      <c r="AR262" s="16">
        <v>524.645</v>
      </c>
      <c r="AS262" s="16"/>
      <c r="AT262" s="16">
        <v>143.986</v>
      </c>
      <c r="AU262" s="16">
        <v>0</v>
      </c>
      <c r="AV262" s="16">
        <v>27.705</v>
      </c>
      <c r="AW262" s="16"/>
      <c r="AX262" s="16">
        <v>0.612</v>
      </c>
      <c r="AY262" s="16">
        <v>0.093</v>
      </c>
      <c r="AZ262" s="16">
        <v>99.574</v>
      </c>
      <c r="BA262" s="16"/>
      <c r="BB262" s="16">
        <v>92.403</v>
      </c>
      <c r="BC262" s="16">
        <v>8.624</v>
      </c>
      <c r="BD262" s="16">
        <v>44.595</v>
      </c>
      <c r="BE262" s="16"/>
      <c r="BF262" s="16">
        <v>162.67</v>
      </c>
      <c r="BG262" s="16">
        <v>38.606</v>
      </c>
      <c r="BH262" s="16">
        <v>103.263</v>
      </c>
      <c r="BI262" s="16"/>
      <c r="BJ262" s="16">
        <v>38.824</v>
      </c>
      <c r="BK262" s="16">
        <v>4.497</v>
      </c>
      <c r="BL262" s="16">
        <v>66.245</v>
      </c>
      <c r="BM262" s="16"/>
      <c r="BN262" s="16">
        <v>25.706</v>
      </c>
      <c r="BO262" s="16">
        <v>0</v>
      </c>
      <c r="BP262" s="16">
        <v>7.705</v>
      </c>
    </row>
    <row r="263" spans="1:68" ht="12">
      <c r="A263" s="1" t="s">
        <v>41</v>
      </c>
      <c r="B263" s="16">
        <v>1996.6427692165753</v>
      </c>
      <c r="C263" s="16">
        <v>754.2432093907349</v>
      </c>
      <c r="D263" s="16">
        <v>764.1276779524169</v>
      </c>
      <c r="E263" s="16"/>
      <c r="F263" s="16">
        <v>1446.8404234096813</v>
      </c>
      <c r="G263" s="16">
        <v>267.50670343725403</v>
      </c>
      <c r="H263" s="16">
        <v>1203.0513707699183</v>
      </c>
      <c r="I263" s="16"/>
      <c r="J263" s="16">
        <v>2256.5034835017846</v>
      </c>
      <c r="K263" s="16">
        <v>883.1929431329308</v>
      </c>
      <c r="L263" s="16">
        <v>1218.941573231006</v>
      </c>
      <c r="M263" s="16"/>
      <c r="N263" s="16">
        <v>1065</v>
      </c>
      <c r="O263" s="16">
        <v>323</v>
      </c>
      <c r="P263" s="16">
        <v>1399</v>
      </c>
      <c r="Q263" s="16"/>
      <c r="R263" s="16">
        <v>1696.162</v>
      </c>
      <c r="S263" s="16">
        <v>505.626</v>
      </c>
      <c r="T263" s="16">
        <v>747.501</v>
      </c>
      <c r="U263" s="16"/>
      <c r="V263" s="16">
        <v>2146.081</v>
      </c>
      <c r="W263" s="16">
        <v>418.602</v>
      </c>
      <c r="X263" s="16">
        <v>895.703</v>
      </c>
      <c r="Y263" s="16"/>
      <c r="Z263" s="16">
        <v>1227.964</v>
      </c>
      <c r="AA263" s="16">
        <v>301.562</v>
      </c>
      <c r="AB263" s="16">
        <v>1187.552</v>
      </c>
      <c r="AC263" s="16"/>
      <c r="AD263" s="16">
        <v>1341.603</v>
      </c>
      <c r="AE263" s="16">
        <v>347.095</v>
      </c>
      <c r="AF263" s="16">
        <v>1068.131</v>
      </c>
      <c r="AG263" s="16"/>
      <c r="AH263" s="16">
        <v>1924.322</v>
      </c>
      <c r="AI263" s="16">
        <v>476.442</v>
      </c>
      <c r="AJ263" s="16">
        <v>1156.494</v>
      </c>
      <c r="AK263" s="16"/>
      <c r="AL263" s="16">
        <v>1479.603</v>
      </c>
      <c r="AM263" s="16">
        <v>557</v>
      </c>
      <c r="AN263" s="16">
        <v>1215.332</v>
      </c>
      <c r="AO263" s="16"/>
      <c r="AP263" s="16">
        <v>1275.328</v>
      </c>
      <c r="AQ263" s="16">
        <v>443.604</v>
      </c>
      <c r="AR263" s="16">
        <v>981.819</v>
      </c>
      <c r="AS263" s="16"/>
      <c r="AT263" s="16">
        <v>782.368</v>
      </c>
      <c r="AU263" s="16">
        <v>309.615</v>
      </c>
      <c r="AV263" s="16">
        <v>1031.658</v>
      </c>
      <c r="AW263" s="16"/>
      <c r="AX263" s="16">
        <v>650.089</v>
      </c>
      <c r="AY263" s="16">
        <v>249.639</v>
      </c>
      <c r="AZ263" s="16">
        <v>448.988</v>
      </c>
      <c r="BA263" s="16"/>
      <c r="BB263" s="16">
        <v>477.509</v>
      </c>
      <c r="BC263" s="16">
        <v>188.534</v>
      </c>
      <c r="BD263" s="16">
        <v>311.367</v>
      </c>
      <c r="BE263" s="16"/>
      <c r="BF263" s="16">
        <v>246.073</v>
      </c>
      <c r="BG263" s="16">
        <v>93.316</v>
      </c>
      <c r="BH263" s="16">
        <v>350.198</v>
      </c>
      <c r="BI263" s="16"/>
      <c r="BJ263" s="16">
        <v>396.513</v>
      </c>
      <c r="BK263" s="16">
        <v>158.543</v>
      </c>
      <c r="BL263" s="16">
        <v>195.348</v>
      </c>
      <c r="BM263" s="16"/>
      <c r="BN263" s="16">
        <v>436.48</v>
      </c>
      <c r="BO263" s="16">
        <v>251.191</v>
      </c>
      <c r="BP263" s="16">
        <v>164.671</v>
      </c>
    </row>
    <row r="264" spans="1:68" ht="12">
      <c r="A264" s="1" t="s">
        <v>42</v>
      </c>
      <c r="B264" s="16">
        <v>554.1600409957971</v>
      </c>
      <c r="C264" s="16">
        <v>72.07030051281606</v>
      </c>
      <c r="D264" s="16">
        <v>227.06505042892275</v>
      </c>
      <c r="E264" s="16"/>
      <c r="F264" s="16">
        <v>419.0196836859232</v>
      </c>
      <c r="G264" s="16">
        <v>42.481183371868454</v>
      </c>
      <c r="H264" s="16">
        <v>412.06331533191985</v>
      </c>
      <c r="I264" s="16"/>
      <c r="J264" s="16">
        <v>633.9508436323446</v>
      </c>
      <c r="K264" s="16">
        <v>13.221296616690854</v>
      </c>
      <c r="L264" s="16">
        <v>307.5500834077892</v>
      </c>
      <c r="M264" s="16"/>
      <c r="N264" s="16">
        <v>560</v>
      </c>
      <c r="O264" s="16">
        <v>62</v>
      </c>
      <c r="P264" s="16">
        <v>416</v>
      </c>
      <c r="Q264" s="16"/>
      <c r="R264" s="16">
        <v>341.587</v>
      </c>
      <c r="S264" s="16">
        <v>46.708</v>
      </c>
      <c r="T264" s="16">
        <v>444.135</v>
      </c>
      <c r="U264" s="16"/>
      <c r="V264" s="16">
        <v>585.229</v>
      </c>
      <c r="W264" s="16">
        <v>13.471</v>
      </c>
      <c r="X264" s="16">
        <v>239.541</v>
      </c>
      <c r="Y264" s="16"/>
      <c r="Z264" s="16">
        <v>489.799</v>
      </c>
      <c r="AA264" s="16">
        <v>134.513</v>
      </c>
      <c r="AB264" s="16">
        <v>385.324</v>
      </c>
      <c r="AC264" s="16"/>
      <c r="AD264" s="16">
        <v>456.965</v>
      </c>
      <c r="AE264" s="16">
        <v>96.603</v>
      </c>
      <c r="AF264" s="16">
        <v>353.239</v>
      </c>
      <c r="AG264" s="16"/>
      <c r="AH264" s="16">
        <v>409.488</v>
      </c>
      <c r="AI264" s="16">
        <v>45.702</v>
      </c>
      <c r="AJ264" s="16">
        <v>204.099</v>
      </c>
      <c r="AK264" s="16"/>
      <c r="AL264" s="16">
        <v>304.452</v>
      </c>
      <c r="AM264" s="16">
        <v>36.563</v>
      </c>
      <c r="AN264" s="16">
        <v>320.506</v>
      </c>
      <c r="AO264" s="16"/>
      <c r="AP264" s="16">
        <v>109.475</v>
      </c>
      <c r="AQ264" s="16">
        <v>40.704</v>
      </c>
      <c r="AR264" s="16">
        <v>389.654</v>
      </c>
      <c r="AS264" s="16"/>
      <c r="AT264" s="16">
        <v>81.555</v>
      </c>
      <c r="AU264" s="16">
        <v>0</v>
      </c>
      <c r="AV264" s="16">
        <v>112.994</v>
      </c>
      <c r="AW264" s="16"/>
      <c r="AX264" s="16">
        <v>27.614</v>
      </c>
      <c r="AY264" s="16">
        <v>3.009</v>
      </c>
      <c r="AZ264" s="16">
        <v>93.263</v>
      </c>
      <c r="BA264" s="16"/>
      <c r="BB264" s="16">
        <v>4.752</v>
      </c>
      <c r="BC264" s="16">
        <v>0</v>
      </c>
      <c r="BD264" s="16">
        <v>37.015</v>
      </c>
      <c r="BE264" s="16"/>
      <c r="BF264" s="16">
        <v>128.299</v>
      </c>
      <c r="BG264" s="16">
        <v>5.852</v>
      </c>
      <c r="BH264" s="16">
        <v>65.764</v>
      </c>
      <c r="BI264" s="16"/>
      <c r="BJ264" s="16">
        <v>53.877</v>
      </c>
      <c r="BK264" s="16">
        <v>0</v>
      </c>
      <c r="BL264" s="16">
        <v>35.949</v>
      </c>
      <c r="BM264" s="16"/>
      <c r="BN264" s="16">
        <v>136.062</v>
      </c>
      <c r="BO264" s="16">
        <v>16.039</v>
      </c>
      <c r="BP264" s="16">
        <v>79.98</v>
      </c>
    </row>
    <row r="265" spans="1:68" ht="12">
      <c r="A265" s="1" t="s">
        <v>43</v>
      </c>
      <c r="B265" s="16">
        <v>5597.291124464262</v>
      </c>
      <c r="C265" s="16">
        <v>3391.981050384197</v>
      </c>
      <c r="D265" s="16">
        <v>1308.9734798300897</v>
      </c>
      <c r="E265" s="16"/>
      <c r="F265" s="16">
        <v>1448.6375106255161</v>
      </c>
      <c r="G265" s="16">
        <v>654.0291740252414</v>
      </c>
      <c r="H265" s="16">
        <v>1891.5838574347438</v>
      </c>
      <c r="I265" s="16"/>
      <c r="J265" s="16">
        <v>3537.3165932437105</v>
      </c>
      <c r="K265" s="16">
        <v>1244.8160638753893</v>
      </c>
      <c r="L265" s="16">
        <v>859.1776973252697</v>
      </c>
      <c r="M265" s="16"/>
      <c r="N265" s="16">
        <v>2529</v>
      </c>
      <c r="O265" s="16">
        <v>1294</v>
      </c>
      <c r="P265" s="16">
        <v>1255</v>
      </c>
      <c r="Q265" s="16"/>
      <c r="R265" s="16">
        <v>5083.254</v>
      </c>
      <c r="S265" s="16">
        <v>3062.264</v>
      </c>
      <c r="T265" s="16">
        <v>1623.52</v>
      </c>
      <c r="U265" s="16"/>
      <c r="V265" s="16">
        <v>11354.137</v>
      </c>
      <c r="W265" s="16">
        <v>7710.294</v>
      </c>
      <c r="X265" s="16">
        <v>1961.988</v>
      </c>
      <c r="Y265" s="16"/>
      <c r="Z265" s="16">
        <v>7988.731</v>
      </c>
      <c r="AA265" s="16">
        <v>5073.953</v>
      </c>
      <c r="AB265" s="16">
        <v>3596.678</v>
      </c>
      <c r="AC265" s="16"/>
      <c r="AD265" s="16">
        <v>6208.263</v>
      </c>
      <c r="AE265" s="16">
        <v>3162.51</v>
      </c>
      <c r="AF265" s="16">
        <v>3053.049</v>
      </c>
      <c r="AG265" s="16"/>
      <c r="AH265" s="16">
        <v>5342.999</v>
      </c>
      <c r="AI265" s="16">
        <v>2986.907</v>
      </c>
      <c r="AJ265" s="16">
        <v>2946.225</v>
      </c>
      <c r="AK265" s="16"/>
      <c r="AL265" s="16">
        <v>5360.937</v>
      </c>
      <c r="AM265" s="16">
        <v>2705.558</v>
      </c>
      <c r="AN265" s="16">
        <v>2002.892</v>
      </c>
      <c r="AO265" s="16"/>
      <c r="AP265" s="16">
        <v>5036.205</v>
      </c>
      <c r="AQ265" s="16">
        <v>2295.745</v>
      </c>
      <c r="AR265" s="16">
        <v>1719.743</v>
      </c>
      <c r="AS265" s="16"/>
      <c r="AT265" s="16">
        <v>4684.556</v>
      </c>
      <c r="AU265" s="16">
        <v>2456.719</v>
      </c>
      <c r="AV265" s="16">
        <v>3048.97</v>
      </c>
      <c r="AW265" s="16"/>
      <c r="AX265" s="16">
        <v>8940.526</v>
      </c>
      <c r="AY265" s="16">
        <v>2730.596</v>
      </c>
      <c r="AZ265" s="16">
        <v>2300.509</v>
      </c>
      <c r="BA265" s="16"/>
      <c r="BB265" s="16">
        <v>4236.902</v>
      </c>
      <c r="BC265" s="16">
        <v>1485.908</v>
      </c>
      <c r="BD265" s="16">
        <v>2041.852</v>
      </c>
      <c r="BE265" s="16"/>
      <c r="BF265" s="16">
        <v>3631.197</v>
      </c>
      <c r="BG265" s="16">
        <v>927.556</v>
      </c>
      <c r="BH265" s="16">
        <v>2615.883</v>
      </c>
      <c r="BI265" s="16"/>
      <c r="BJ265" s="16">
        <v>2277.737</v>
      </c>
      <c r="BK265" s="16">
        <v>562.223</v>
      </c>
      <c r="BL265" s="16">
        <v>4750.743</v>
      </c>
      <c r="BM265" s="16"/>
      <c r="BN265" s="16">
        <v>2084.987</v>
      </c>
      <c r="BO265" s="16">
        <v>756.047</v>
      </c>
      <c r="BP265" s="16">
        <v>3942.947</v>
      </c>
    </row>
    <row r="266" spans="1:68" ht="12">
      <c r="A266" s="1" t="s">
        <v>44</v>
      </c>
      <c r="B266" s="16">
        <v>675.3954591460644</v>
      </c>
      <c r="C266" s="16">
        <v>674.0544261923079</v>
      </c>
      <c r="D266" s="16">
        <v>77.77551071449707</v>
      </c>
      <c r="E266" s="16"/>
      <c r="F266" s="16">
        <v>258.00699472574814</v>
      </c>
      <c r="G266" s="16">
        <v>0</v>
      </c>
      <c r="H266" s="16">
        <v>1.3657897525272618</v>
      </c>
      <c r="I266" s="16"/>
      <c r="J266" s="16">
        <v>0</v>
      </c>
      <c r="K266" s="16">
        <v>0</v>
      </c>
      <c r="L266" s="16">
        <v>253.06388055384838</v>
      </c>
      <c r="M266" s="16"/>
      <c r="N266" s="16">
        <v>35</v>
      </c>
      <c r="O266" s="16">
        <v>35</v>
      </c>
      <c r="P266" s="16">
        <v>0</v>
      </c>
      <c r="Q266" s="16"/>
      <c r="R266" s="16">
        <v>0</v>
      </c>
      <c r="S266" s="16">
        <v>0</v>
      </c>
      <c r="T266" s="16">
        <v>0</v>
      </c>
      <c r="U266" s="16"/>
      <c r="V266" s="16">
        <v>0</v>
      </c>
      <c r="W266" s="16">
        <v>0</v>
      </c>
      <c r="X266" s="16">
        <v>0</v>
      </c>
      <c r="Y266" s="16"/>
      <c r="Z266" s="16">
        <v>0</v>
      </c>
      <c r="AA266" s="16">
        <v>0</v>
      </c>
      <c r="AB266" s="16">
        <v>0</v>
      </c>
      <c r="AC266" s="16"/>
      <c r="AD266" s="16">
        <v>40</v>
      </c>
      <c r="AE266" s="16">
        <v>40</v>
      </c>
      <c r="AF266" s="16">
        <v>0</v>
      </c>
      <c r="AG266" s="16"/>
      <c r="AH266" s="16">
        <v>0</v>
      </c>
      <c r="AI266" s="16">
        <v>0</v>
      </c>
      <c r="AJ266" s="16">
        <v>0</v>
      </c>
      <c r="AK266" s="16"/>
      <c r="AL266" s="16">
        <v>0</v>
      </c>
      <c r="AM266" s="16">
        <v>0</v>
      </c>
      <c r="AN266" s="16">
        <v>0</v>
      </c>
      <c r="AO266" s="16"/>
      <c r="AP266" s="16">
        <v>0</v>
      </c>
      <c r="AQ266" s="16">
        <v>0</v>
      </c>
      <c r="AR266" s="16">
        <v>0</v>
      </c>
      <c r="AS266" s="16"/>
      <c r="AT266" s="16">
        <v>0</v>
      </c>
      <c r="AU266" s="16">
        <v>0</v>
      </c>
      <c r="AV266" s="16">
        <v>0</v>
      </c>
      <c r="AW266" s="16"/>
      <c r="AX266" s="16">
        <v>0</v>
      </c>
      <c r="AY266" s="16">
        <v>0</v>
      </c>
      <c r="AZ266" s="16">
        <v>0</v>
      </c>
      <c r="BA266" s="16"/>
      <c r="BB266" s="16">
        <v>0</v>
      </c>
      <c r="BC266" s="16">
        <v>0</v>
      </c>
      <c r="BD266" s="16">
        <v>0</v>
      </c>
      <c r="BE266" s="16"/>
      <c r="BF266" s="16">
        <v>0</v>
      </c>
      <c r="BG266" s="16">
        <v>0</v>
      </c>
      <c r="BH266" s="16">
        <v>0</v>
      </c>
      <c r="BI266" s="16"/>
      <c r="BJ266" s="16">
        <v>0</v>
      </c>
      <c r="BK266" s="16">
        <v>0</v>
      </c>
      <c r="BL266" s="16">
        <v>0</v>
      </c>
      <c r="BM266" s="16"/>
      <c r="BN266" s="16">
        <v>0</v>
      </c>
      <c r="BO266" s="16">
        <v>0</v>
      </c>
      <c r="BP266" s="16">
        <v>0</v>
      </c>
    </row>
    <row r="267" spans="1:68" ht="12">
      <c r="A267" s="1" t="s">
        <v>45</v>
      </c>
      <c r="B267" s="16">
        <v>2.24484436551926</v>
      </c>
      <c r="C267" s="16">
        <v>1.8248566076609756</v>
      </c>
      <c r="D267" s="16">
        <v>0</v>
      </c>
      <c r="E267" s="16"/>
      <c r="F267" s="16">
        <v>0</v>
      </c>
      <c r="G267" s="16">
        <v>0</v>
      </c>
      <c r="H267" s="16">
        <v>0.43235444672862555</v>
      </c>
      <c r="I267" s="16"/>
      <c r="J267" s="16">
        <v>2.3757017358116377</v>
      </c>
      <c r="K267" s="16">
        <v>0</v>
      </c>
      <c r="L267" s="16">
        <v>0</v>
      </c>
      <c r="M267" s="16"/>
      <c r="N267" s="16">
        <v>6</v>
      </c>
      <c r="O267" s="16">
        <v>0</v>
      </c>
      <c r="P267" s="16">
        <v>0</v>
      </c>
      <c r="Q267" s="16"/>
      <c r="R267" s="16">
        <v>15.165</v>
      </c>
      <c r="S267" s="16">
        <v>10</v>
      </c>
      <c r="T267" s="16">
        <v>0</v>
      </c>
      <c r="U267" s="16"/>
      <c r="V267" s="16">
        <v>180.972</v>
      </c>
      <c r="W267" s="16">
        <v>93.472</v>
      </c>
      <c r="X267" s="16">
        <v>11.362</v>
      </c>
      <c r="Y267" s="16"/>
      <c r="Z267" s="16">
        <v>101.45</v>
      </c>
      <c r="AA267" s="16">
        <v>40</v>
      </c>
      <c r="AB267" s="16">
        <v>76.319</v>
      </c>
      <c r="AC267" s="16"/>
      <c r="AD267" s="16">
        <v>2010.597</v>
      </c>
      <c r="AE267" s="16">
        <v>1235.598</v>
      </c>
      <c r="AF267" s="16">
        <v>60.335</v>
      </c>
      <c r="AG267" s="16"/>
      <c r="AH267" s="16">
        <v>960.423</v>
      </c>
      <c r="AI267" s="16">
        <v>918.708</v>
      </c>
      <c r="AJ267" s="16">
        <v>142.558</v>
      </c>
      <c r="AK267" s="16"/>
      <c r="AL267" s="16">
        <v>174.531</v>
      </c>
      <c r="AM267" s="16">
        <v>174.531</v>
      </c>
      <c r="AN267" s="16">
        <v>683.997</v>
      </c>
      <c r="AO267" s="16"/>
      <c r="AP267" s="16">
        <v>52.4</v>
      </c>
      <c r="AQ267" s="16">
        <v>52</v>
      </c>
      <c r="AR267" s="16">
        <v>0</v>
      </c>
      <c r="AS267" s="16"/>
      <c r="AT267" s="16">
        <v>53.368</v>
      </c>
      <c r="AU267" s="16">
        <v>53.368</v>
      </c>
      <c r="AV267" s="16">
        <v>0.401</v>
      </c>
      <c r="AW267" s="16"/>
      <c r="AX267" s="16">
        <v>17.651</v>
      </c>
      <c r="AY267" s="16">
        <v>0</v>
      </c>
      <c r="AZ267" s="16">
        <v>0</v>
      </c>
      <c r="BA267" s="16"/>
      <c r="BB267" s="16">
        <v>17</v>
      </c>
      <c r="BC267" s="16">
        <v>17</v>
      </c>
      <c r="BD267" s="16">
        <v>17</v>
      </c>
      <c r="BE267" s="16"/>
      <c r="BF267" s="16">
        <v>17</v>
      </c>
      <c r="BG267" s="16">
        <v>17</v>
      </c>
      <c r="BH267" s="16">
        <v>0</v>
      </c>
      <c r="BI267" s="16"/>
      <c r="BJ267" s="16">
        <v>72.357</v>
      </c>
      <c r="BK267" s="16">
        <v>18.089</v>
      </c>
      <c r="BL267" s="16">
        <v>0</v>
      </c>
      <c r="BM267" s="16"/>
      <c r="BN267" s="16">
        <v>0</v>
      </c>
      <c r="BO267" s="16">
        <v>0</v>
      </c>
      <c r="BP267" s="16">
        <v>51</v>
      </c>
    </row>
    <row r="268" spans="1:68" ht="12">
      <c r="A268" s="1" t="s">
        <v>46</v>
      </c>
      <c r="B268" s="16">
        <v>0</v>
      </c>
      <c r="C268" s="16">
        <v>0</v>
      </c>
      <c r="D268" s="16">
        <v>0</v>
      </c>
      <c r="E268" s="16"/>
      <c r="F268" s="16">
        <v>0</v>
      </c>
      <c r="G268" s="16">
        <v>0</v>
      </c>
      <c r="H268" s="16">
        <v>0.0005265448871954044</v>
      </c>
      <c r="I268" s="16"/>
      <c r="J268" s="16">
        <v>10.484075051516577</v>
      </c>
      <c r="K268" s="16">
        <v>0</v>
      </c>
      <c r="L268" s="16">
        <v>0</v>
      </c>
      <c r="M268" s="16"/>
      <c r="N268" s="16">
        <v>0</v>
      </c>
      <c r="O268" s="16">
        <v>0</v>
      </c>
      <c r="P268" s="16">
        <v>0</v>
      </c>
      <c r="Q268" s="16"/>
      <c r="R268" s="16">
        <v>51</v>
      </c>
      <c r="S268" s="16">
        <v>51</v>
      </c>
      <c r="T268" s="16">
        <v>0</v>
      </c>
      <c r="U268" s="16"/>
      <c r="V268" s="16">
        <v>50</v>
      </c>
      <c r="W268" s="16">
        <v>50</v>
      </c>
      <c r="X268" s="16">
        <v>0</v>
      </c>
      <c r="Y268" s="16"/>
      <c r="Z268" s="16">
        <v>0</v>
      </c>
      <c r="AA268" s="16">
        <v>0</v>
      </c>
      <c r="AB268" s="16">
        <v>0</v>
      </c>
      <c r="AC268" s="16"/>
      <c r="AD268" s="16">
        <v>563.579</v>
      </c>
      <c r="AE268" s="16">
        <v>551.92</v>
      </c>
      <c r="AF268" s="16">
        <v>0</v>
      </c>
      <c r="AG268" s="16"/>
      <c r="AH268" s="16">
        <v>11.829</v>
      </c>
      <c r="AI268" s="16">
        <v>0</v>
      </c>
      <c r="AJ268" s="16">
        <v>0</v>
      </c>
      <c r="AK268" s="16"/>
      <c r="AL268" s="16">
        <v>18.247</v>
      </c>
      <c r="AM268" s="16">
        <v>18.247</v>
      </c>
      <c r="AN268" s="16">
        <v>11.819</v>
      </c>
      <c r="AO268" s="16"/>
      <c r="AP268" s="16">
        <v>0</v>
      </c>
      <c r="AQ268" s="16">
        <v>0</v>
      </c>
      <c r="AR268" s="16">
        <v>0</v>
      </c>
      <c r="AS268" s="16"/>
      <c r="AT268" s="16">
        <v>137.903</v>
      </c>
      <c r="AU268" s="16">
        <v>0</v>
      </c>
      <c r="AV268" s="16">
        <v>0</v>
      </c>
      <c r="AW268" s="16"/>
      <c r="AX268" s="16">
        <v>0</v>
      </c>
      <c r="AY268" s="16">
        <v>0</v>
      </c>
      <c r="AZ268" s="16">
        <v>0</v>
      </c>
      <c r="BA268" s="16"/>
      <c r="BB268" s="16">
        <v>0</v>
      </c>
      <c r="BC268" s="16">
        <v>0</v>
      </c>
      <c r="BD268" s="16">
        <v>0</v>
      </c>
      <c r="BE268" s="16"/>
      <c r="BF268" s="16">
        <v>0</v>
      </c>
      <c r="BG268" s="16">
        <v>0</v>
      </c>
      <c r="BH268" s="16">
        <v>0</v>
      </c>
      <c r="BI268" s="16"/>
      <c r="BJ268" s="16">
        <v>0</v>
      </c>
      <c r="BK268" s="16">
        <v>0</v>
      </c>
      <c r="BL268" s="16">
        <v>0</v>
      </c>
      <c r="BM268" s="16"/>
      <c r="BN268" s="16">
        <v>350</v>
      </c>
      <c r="BO268" s="16">
        <v>350</v>
      </c>
      <c r="BP268" s="16">
        <v>0</v>
      </c>
    </row>
    <row r="269" spans="1:68" ht="12">
      <c r="A269" s="1" t="s">
        <v>23</v>
      </c>
      <c r="B269" s="16">
        <v>62704.72865487094</v>
      </c>
      <c r="C269" s="16">
        <v>12833.860886944987</v>
      </c>
      <c r="D269" s="16">
        <v>46408.38618902199</v>
      </c>
      <c r="E269" s="16"/>
      <c r="F269" s="16">
        <v>55853.30032937379</v>
      </c>
      <c r="G269" s="16">
        <v>6055.626737706873</v>
      </c>
      <c r="H269" s="16">
        <v>49730.60156088877</v>
      </c>
      <c r="I269" s="16"/>
      <c r="J269" s="16">
        <v>72110.34618105946</v>
      </c>
      <c r="K269" s="16">
        <v>9999.845062930273</v>
      </c>
      <c r="L269" s="16">
        <v>38775.3257551891</v>
      </c>
      <c r="M269" s="16"/>
      <c r="N269" s="16">
        <v>62582</v>
      </c>
      <c r="O269" s="16">
        <v>7504</v>
      </c>
      <c r="P269" s="16">
        <v>36372</v>
      </c>
      <c r="Q269" s="16"/>
      <c r="R269" s="16">
        <v>73456.744</v>
      </c>
      <c r="S269" s="16">
        <v>12315.208</v>
      </c>
      <c r="T269" s="16">
        <v>45393.423</v>
      </c>
      <c r="U269" s="16"/>
      <c r="V269" s="16">
        <v>92212.559</v>
      </c>
      <c r="W269" s="16">
        <v>19826.805</v>
      </c>
      <c r="X269" s="16">
        <v>52752.066</v>
      </c>
      <c r="Y269" s="16"/>
      <c r="Z269" s="16">
        <v>78667.719</v>
      </c>
      <c r="AA269" s="16">
        <v>20449.143</v>
      </c>
      <c r="AB269" s="16">
        <v>60262.323</v>
      </c>
      <c r="AC269" s="16"/>
      <c r="AD269" s="16">
        <v>80274.494</v>
      </c>
      <c r="AE269" s="16">
        <v>13933.245</v>
      </c>
      <c r="AF269" s="16">
        <v>52527.153</v>
      </c>
      <c r="AG269" s="16"/>
      <c r="AH269" s="16">
        <v>63186.38</v>
      </c>
      <c r="AI269" s="16">
        <v>13412.599</v>
      </c>
      <c r="AJ269" s="16">
        <v>62762.056</v>
      </c>
      <c r="AK269" s="16"/>
      <c r="AL269" s="16">
        <v>67122.1</v>
      </c>
      <c r="AM269" s="16">
        <v>14417.247</v>
      </c>
      <c r="AN269" s="16">
        <v>51873.675</v>
      </c>
      <c r="AO269" s="16"/>
      <c r="AP269" s="16">
        <v>55406.757</v>
      </c>
      <c r="AQ269" s="16">
        <v>15233.152</v>
      </c>
      <c r="AR269" s="16">
        <v>53205.866</v>
      </c>
      <c r="AS269" s="16"/>
      <c r="AT269" s="16">
        <v>58554.69</v>
      </c>
      <c r="AU269" s="16">
        <v>9403.703</v>
      </c>
      <c r="AV269" s="16">
        <v>44726.454</v>
      </c>
      <c r="AW269" s="16"/>
      <c r="AX269" s="16">
        <f>SUM(AX259:AX268)</f>
        <v>45669.348999999995</v>
      </c>
      <c r="AY269" s="16">
        <f>SUM(AY259:AY268)</f>
        <v>8053.393</v>
      </c>
      <c r="AZ269" s="16">
        <f>SUM(AZ259:AZ268)</f>
        <v>37692.698</v>
      </c>
      <c r="BA269" s="16"/>
      <c r="BB269" s="16">
        <v>24768.482</v>
      </c>
      <c r="BC269" s="16">
        <v>5899.045</v>
      </c>
      <c r="BD269" s="16">
        <v>23190.386</v>
      </c>
      <c r="BE269" s="16"/>
      <c r="BF269" s="16">
        <v>19608.701</v>
      </c>
      <c r="BG269" s="16">
        <v>3922.657</v>
      </c>
      <c r="BH269" s="16">
        <v>24483.743</v>
      </c>
      <c r="BI269" s="16"/>
      <c r="BJ269" s="16">
        <f>SUM(BJ259:BJ268)</f>
        <v>39481.59400000001</v>
      </c>
      <c r="BK269" s="16">
        <f>SUM(BK259:BK268)</f>
        <v>9924.501</v>
      </c>
      <c r="BL269" s="16">
        <f>SUM(BL259:BL268)</f>
        <v>21919.400999999998</v>
      </c>
      <c r="BM269" s="16"/>
      <c r="BN269" s="16">
        <f>SUM(BN259:BN268)</f>
        <v>25934.644</v>
      </c>
      <c r="BO269" s="16">
        <f>SUM(BO259:BO268)</f>
        <v>12195.393000000002</v>
      </c>
      <c r="BP269" s="16">
        <f>SUM(BP259:BP268)</f>
        <v>18458.718999999997</v>
      </c>
    </row>
    <row r="270" spans="2:68" ht="12"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</row>
    <row r="271" spans="1:68" ht="12">
      <c r="A271" s="1" t="s">
        <v>29</v>
      </c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</row>
    <row r="272" spans="1:68" ht="12">
      <c r="A272" s="1" t="s">
        <v>37</v>
      </c>
      <c r="B272" s="16">
        <v>29046.607954586132</v>
      </c>
      <c r="C272" s="16">
        <v>353.32095134676126</v>
      </c>
      <c r="D272" s="16">
        <v>2376.934884576078</v>
      </c>
      <c r="E272" s="16"/>
      <c r="F272" s="16">
        <v>5796.480411007531</v>
      </c>
      <c r="G272" s="16">
        <v>377.0956170209079</v>
      </c>
      <c r="H272" s="16">
        <v>15990.2368330594</v>
      </c>
      <c r="I272" s="16"/>
      <c r="J272" s="16">
        <v>4156.600060941914</v>
      </c>
      <c r="K272" s="16">
        <v>1142.1444323363994</v>
      </c>
      <c r="L272" s="16">
        <v>10785.94410903438</v>
      </c>
      <c r="M272" s="16"/>
      <c r="N272" s="16">
        <v>6728</v>
      </c>
      <c r="O272" s="16">
        <v>119</v>
      </c>
      <c r="P272" s="16">
        <v>4093</v>
      </c>
      <c r="Q272" s="16"/>
      <c r="R272" s="16">
        <v>6708.813</v>
      </c>
      <c r="S272" s="16">
        <v>585.638</v>
      </c>
      <c r="T272" s="16">
        <v>4468.211</v>
      </c>
      <c r="U272" s="16"/>
      <c r="V272" s="16">
        <v>5930.434</v>
      </c>
      <c r="W272" s="16">
        <v>819.97</v>
      </c>
      <c r="X272" s="16">
        <v>4260.097</v>
      </c>
      <c r="Y272" s="16"/>
      <c r="Z272" s="16">
        <v>3289.535</v>
      </c>
      <c r="AA272" s="16">
        <v>285.974</v>
      </c>
      <c r="AB272" s="16">
        <v>6710.131</v>
      </c>
      <c r="AC272" s="16"/>
      <c r="AD272" s="16">
        <v>5825.24</v>
      </c>
      <c r="AE272" s="16">
        <v>278.264</v>
      </c>
      <c r="AF272" s="16">
        <v>4087.455</v>
      </c>
      <c r="AG272" s="16"/>
      <c r="AH272" s="16">
        <v>5140.443</v>
      </c>
      <c r="AI272" s="16">
        <v>1026.711</v>
      </c>
      <c r="AJ272" s="16">
        <v>3217.56</v>
      </c>
      <c r="AK272" s="16"/>
      <c r="AL272" s="16">
        <v>3188.766</v>
      </c>
      <c r="AM272" s="16">
        <v>992.282</v>
      </c>
      <c r="AN272" s="16">
        <v>5094.856</v>
      </c>
      <c r="AO272" s="16"/>
      <c r="AP272" s="16">
        <v>3118.103</v>
      </c>
      <c r="AQ272" s="16">
        <v>570.603</v>
      </c>
      <c r="AR272" s="16">
        <v>2809.503</v>
      </c>
      <c r="AS272" s="16"/>
      <c r="AT272" s="16">
        <v>4968.938</v>
      </c>
      <c r="AU272" s="16">
        <v>171.739</v>
      </c>
      <c r="AV272" s="16">
        <v>3145.836</v>
      </c>
      <c r="AW272" s="16"/>
      <c r="AX272" s="16">
        <v>5358.319</v>
      </c>
      <c r="AY272" s="16">
        <v>103.165</v>
      </c>
      <c r="AZ272" s="16">
        <v>3983.752</v>
      </c>
      <c r="BA272" s="16"/>
      <c r="BB272" s="16">
        <v>1665.687</v>
      </c>
      <c r="BC272" s="16">
        <v>94.619</v>
      </c>
      <c r="BD272" s="16">
        <v>4447.442</v>
      </c>
      <c r="BE272" s="16"/>
      <c r="BF272" s="16">
        <v>3637.498</v>
      </c>
      <c r="BG272" s="16">
        <v>21.07</v>
      </c>
      <c r="BH272" s="16">
        <v>4527.942</v>
      </c>
      <c r="BI272" s="16"/>
      <c r="BJ272" s="16">
        <v>1203.858</v>
      </c>
      <c r="BK272" s="16">
        <v>220.404</v>
      </c>
      <c r="BL272" s="16">
        <v>2378.939</v>
      </c>
      <c r="BM272" s="16"/>
      <c r="BN272" s="16">
        <v>1401.103</v>
      </c>
      <c r="BO272" s="16">
        <v>708.233</v>
      </c>
      <c r="BP272" s="16">
        <v>1385.263</v>
      </c>
    </row>
    <row r="273" spans="1:68" ht="12">
      <c r="A273" s="1" t="s">
        <v>38</v>
      </c>
      <c r="B273" s="16">
        <v>14.75660689956391</v>
      </c>
      <c r="C273" s="16">
        <v>0</v>
      </c>
      <c r="D273" s="16">
        <v>0</v>
      </c>
      <c r="E273" s="16"/>
      <c r="F273" s="16">
        <v>0</v>
      </c>
      <c r="G273" s="16">
        <v>0</v>
      </c>
      <c r="H273" s="16">
        <v>0</v>
      </c>
      <c r="I273" s="16"/>
      <c r="J273" s="16">
        <v>0</v>
      </c>
      <c r="K273" s="16">
        <v>0</v>
      </c>
      <c r="L273" s="16">
        <v>14.357501794687725</v>
      </c>
      <c r="M273" s="16"/>
      <c r="N273" s="16">
        <v>0</v>
      </c>
      <c r="O273" s="16">
        <v>0</v>
      </c>
      <c r="P273" s="16">
        <v>0</v>
      </c>
      <c r="Q273" s="16"/>
      <c r="R273" s="16">
        <v>12.912</v>
      </c>
      <c r="S273" s="16">
        <v>12.912</v>
      </c>
      <c r="T273" s="16">
        <v>0</v>
      </c>
      <c r="U273" s="16"/>
      <c r="V273" s="16">
        <v>0</v>
      </c>
      <c r="W273" s="16">
        <v>0</v>
      </c>
      <c r="X273" s="16">
        <v>0</v>
      </c>
      <c r="Y273" s="16"/>
      <c r="Z273" s="16">
        <v>0</v>
      </c>
      <c r="AA273" s="16">
        <v>0</v>
      </c>
      <c r="AB273" s="16">
        <v>0</v>
      </c>
      <c r="AC273" s="16"/>
      <c r="AD273" s="16">
        <v>0</v>
      </c>
      <c r="AE273" s="16">
        <v>0</v>
      </c>
      <c r="AF273" s="16">
        <v>0</v>
      </c>
      <c r="AG273" s="16"/>
      <c r="AH273" s="16">
        <v>0</v>
      </c>
      <c r="AI273" s="16">
        <v>0</v>
      </c>
      <c r="AJ273" s="16">
        <v>0</v>
      </c>
      <c r="AK273" s="16"/>
      <c r="AL273" s="16">
        <v>0</v>
      </c>
      <c r="AM273" s="16">
        <v>0</v>
      </c>
      <c r="AN273" s="16">
        <v>0</v>
      </c>
      <c r="AO273" s="16"/>
      <c r="AP273" s="16">
        <v>0</v>
      </c>
      <c r="AQ273" s="16">
        <v>0</v>
      </c>
      <c r="AR273" s="16">
        <v>0</v>
      </c>
      <c r="AS273" s="16"/>
      <c r="AT273" s="16">
        <v>0</v>
      </c>
      <c r="AU273" s="16">
        <v>0</v>
      </c>
      <c r="AV273" s="16">
        <v>0</v>
      </c>
      <c r="AW273" s="16"/>
      <c r="AX273" s="16">
        <v>0</v>
      </c>
      <c r="AY273" s="16">
        <v>0</v>
      </c>
      <c r="AZ273" s="16">
        <v>0</v>
      </c>
      <c r="BA273" s="16"/>
      <c r="BB273" s="16">
        <v>0</v>
      </c>
      <c r="BC273" s="16">
        <v>0</v>
      </c>
      <c r="BD273" s="16">
        <v>0</v>
      </c>
      <c r="BE273" s="16"/>
      <c r="BF273" s="16">
        <v>0</v>
      </c>
      <c r="BG273" s="16">
        <v>0</v>
      </c>
      <c r="BH273" s="16">
        <v>0</v>
      </c>
      <c r="BI273" s="16"/>
      <c r="BJ273" s="16">
        <v>0</v>
      </c>
      <c r="BK273" s="16">
        <v>0</v>
      </c>
      <c r="BL273" s="16">
        <v>0</v>
      </c>
      <c r="BM273" s="16"/>
      <c r="BN273" s="16">
        <v>0</v>
      </c>
      <c r="BO273" s="16">
        <v>0</v>
      </c>
      <c r="BP273" s="16">
        <v>0</v>
      </c>
    </row>
    <row r="274" spans="1:68" ht="12">
      <c r="A274" s="1" t="s">
        <v>39</v>
      </c>
      <c r="B274" s="16">
        <v>885.2285956288713</v>
      </c>
      <c r="C274" s="16">
        <v>21.209592384415078</v>
      </c>
      <c r="D274" s="16">
        <v>470.5990217659513</v>
      </c>
      <c r="E274" s="16"/>
      <c r="F274" s="16">
        <v>208.40745312838752</v>
      </c>
      <c r="G274" s="16">
        <v>76.02030363302221</v>
      </c>
      <c r="H274" s="16">
        <v>262.28802155452456</v>
      </c>
      <c r="I274" s="16"/>
      <c r="J274" s="16">
        <v>1177.8832497533917</v>
      </c>
      <c r="K274" s="16">
        <v>255.23299953002422</v>
      </c>
      <c r="L274" s="16">
        <v>380.5770889390426</v>
      </c>
      <c r="M274" s="16"/>
      <c r="N274" s="16">
        <v>331</v>
      </c>
      <c r="O274" s="16">
        <v>109</v>
      </c>
      <c r="P274" s="16">
        <v>157</v>
      </c>
      <c r="Q274" s="16"/>
      <c r="R274" s="16">
        <v>1692.201</v>
      </c>
      <c r="S274" s="16">
        <v>108.487</v>
      </c>
      <c r="T274" s="16">
        <v>239.864</v>
      </c>
      <c r="U274" s="16"/>
      <c r="V274" s="16">
        <v>1925.751</v>
      </c>
      <c r="W274" s="16">
        <v>280.238</v>
      </c>
      <c r="X274" s="16">
        <v>1004.296</v>
      </c>
      <c r="Y274" s="16"/>
      <c r="Z274" s="16">
        <v>698.639</v>
      </c>
      <c r="AA274" s="16">
        <v>19.251</v>
      </c>
      <c r="AB274" s="16">
        <v>1250.303</v>
      </c>
      <c r="AC274" s="16"/>
      <c r="AD274" s="16">
        <v>698.477</v>
      </c>
      <c r="AE274" s="16">
        <v>125.532</v>
      </c>
      <c r="AF274" s="16">
        <v>1273.568</v>
      </c>
      <c r="AG274" s="16"/>
      <c r="AH274" s="16">
        <v>433.909</v>
      </c>
      <c r="AI274" s="16">
        <v>67.152</v>
      </c>
      <c r="AJ274" s="16">
        <v>484.894</v>
      </c>
      <c r="AK274" s="16"/>
      <c r="AL274" s="16">
        <v>588.54</v>
      </c>
      <c r="AM274" s="16">
        <v>115.558</v>
      </c>
      <c r="AN274" s="16">
        <v>635.747</v>
      </c>
      <c r="AO274" s="16"/>
      <c r="AP274" s="16">
        <v>165.957</v>
      </c>
      <c r="AQ274" s="16">
        <v>49.597</v>
      </c>
      <c r="AR274" s="16">
        <v>359.967</v>
      </c>
      <c r="AS274" s="16"/>
      <c r="AT274" s="16">
        <v>506.26</v>
      </c>
      <c r="AU274" s="16">
        <v>1.504</v>
      </c>
      <c r="AV274" s="16">
        <v>160.877</v>
      </c>
      <c r="AW274" s="16"/>
      <c r="AX274" s="16">
        <v>298.493</v>
      </c>
      <c r="AY274" s="16">
        <v>4.489</v>
      </c>
      <c r="AZ274" s="16">
        <v>169.71</v>
      </c>
      <c r="BA274" s="16"/>
      <c r="BB274" s="16">
        <v>150</v>
      </c>
      <c r="BC274" s="16">
        <v>0.23</v>
      </c>
      <c r="BD274" s="16">
        <v>585.19</v>
      </c>
      <c r="BE274" s="16"/>
      <c r="BF274" s="16">
        <v>515.701</v>
      </c>
      <c r="BG274" s="16">
        <v>289.353</v>
      </c>
      <c r="BH274" s="16">
        <v>130.042</v>
      </c>
      <c r="BI274" s="16"/>
      <c r="BJ274" s="16">
        <v>398.356</v>
      </c>
      <c r="BK274" s="16">
        <v>132.752</v>
      </c>
      <c r="BL274" s="16">
        <v>208.798</v>
      </c>
      <c r="BM274" s="16"/>
      <c r="BN274" s="16">
        <v>323.309</v>
      </c>
      <c r="BO274" s="16">
        <v>284.465</v>
      </c>
      <c r="BP274" s="16">
        <v>50.701</v>
      </c>
    </row>
    <row r="275" spans="1:68" ht="12">
      <c r="A275" s="1" t="s">
        <v>40</v>
      </c>
      <c r="B275" s="16">
        <v>801.20753464582</v>
      </c>
      <c r="C275" s="16">
        <v>23.395910629730242</v>
      </c>
      <c r="D275" s="16">
        <v>474.54987114152766</v>
      </c>
      <c r="E275" s="16"/>
      <c r="F275" s="16">
        <v>59.78234325136552</v>
      </c>
      <c r="G275" s="16">
        <v>0</v>
      </c>
      <c r="H275" s="16">
        <v>480.6922076438079</v>
      </c>
      <c r="I275" s="16"/>
      <c r="J275" s="16">
        <v>199.76552856781336</v>
      </c>
      <c r="K275" s="16">
        <v>47.152514886870115</v>
      </c>
      <c r="L275" s="16">
        <v>504.52674472051933</v>
      </c>
      <c r="M275" s="16"/>
      <c r="N275" s="16">
        <v>639</v>
      </c>
      <c r="O275" s="16">
        <v>20</v>
      </c>
      <c r="P275" s="16">
        <v>265</v>
      </c>
      <c r="Q275" s="16"/>
      <c r="R275" s="16">
        <v>951.409</v>
      </c>
      <c r="S275" s="16">
        <v>400.193</v>
      </c>
      <c r="T275" s="16">
        <v>555.41</v>
      </c>
      <c r="U275" s="16"/>
      <c r="V275" s="16">
        <v>221.931</v>
      </c>
      <c r="W275" s="16">
        <v>59.081</v>
      </c>
      <c r="X275" s="16">
        <v>558.068</v>
      </c>
      <c r="Y275" s="16"/>
      <c r="Z275" s="16">
        <v>846.608</v>
      </c>
      <c r="AA275" s="16">
        <v>192.784</v>
      </c>
      <c r="AB275" s="16">
        <v>227.102</v>
      </c>
      <c r="AC275" s="16"/>
      <c r="AD275" s="16">
        <v>108.15</v>
      </c>
      <c r="AE275" s="16">
        <v>29.16</v>
      </c>
      <c r="AF275" s="16">
        <v>472.03</v>
      </c>
      <c r="AG275" s="16"/>
      <c r="AH275" s="16">
        <v>155.856</v>
      </c>
      <c r="AI275" s="16">
        <v>45.588</v>
      </c>
      <c r="AJ275" s="16">
        <v>177.115</v>
      </c>
      <c r="AK275" s="16"/>
      <c r="AL275" s="16">
        <v>0</v>
      </c>
      <c r="AM275" s="16">
        <v>0</v>
      </c>
      <c r="AN275" s="16">
        <v>195.972</v>
      </c>
      <c r="AO275" s="16"/>
      <c r="AP275" s="16">
        <v>241.479</v>
      </c>
      <c r="AQ275" s="16">
        <v>0</v>
      </c>
      <c r="AR275" s="16">
        <v>3.252</v>
      </c>
      <c r="AS275" s="16"/>
      <c r="AT275" s="16">
        <v>0</v>
      </c>
      <c r="AU275" s="16">
        <v>0</v>
      </c>
      <c r="AV275" s="16">
        <v>30.578</v>
      </c>
      <c r="AW275" s="16"/>
      <c r="AX275" s="16">
        <v>0</v>
      </c>
      <c r="AY275" s="16">
        <v>0</v>
      </c>
      <c r="AZ275" s="16">
        <v>2.814</v>
      </c>
      <c r="BA275" s="16"/>
      <c r="BB275" s="16">
        <v>0</v>
      </c>
      <c r="BC275" s="16">
        <v>0</v>
      </c>
      <c r="BD275" s="16">
        <v>86.169</v>
      </c>
      <c r="BE275" s="16"/>
      <c r="BF275" s="16">
        <v>0</v>
      </c>
      <c r="BG275" s="16">
        <v>0</v>
      </c>
      <c r="BH275" s="16">
        <v>31.778</v>
      </c>
      <c r="BI275" s="16"/>
      <c r="BJ275" s="16">
        <v>0</v>
      </c>
      <c r="BK275" s="16">
        <v>0</v>
      </c>
      <c r="BL275" s="16">
        <v>0</v>
      </c>
      <c r="BM275" s="16"/>
      <c r="BN275" s="16">
        <v>0</v>
      </c>
      <c r="BO275" s="16">
        <v>0</v>
      </c>
      <c r="BP275" s="16">
        <v>0</v>
      </c>
    </row>
    <row r="276" spans="1:68" ht="12">
      <c r="A276" s="1" t="s">
        <v>41</v>
      </c>
      <c r="B276" s="16">
        <v>335.2015112337306</v>
      </c>
      <c r="C276" s="16">
        <v>69.80990275741273</v>
      </c>
      <c r="D276" s="16">
        <v>90.33672970228513</v>
      </c>
      <c r="E276" s="16"/>
      <c r="F276" s="16">
        <v>76.26183952746855</v>
      </c>
      <c r="G276" s="16">
        <v>32.682040128254215</v>
      </c>
      <c r="H276" s="16">
        <v>148.95353919540995</v>
      </c>
      <c r="I276" s="16"/>
      <c r="J276" s="16">
        <v>190.62424145392944</v>
      </c>
      <c r="K276" s="16">
        <v>95.13136081228342</v>
      </c>
      <c r="L276" s="16">
        <v>144.71122312487412</v>
      </c>
      <c r="M276" s="16"/>
      <c r="N276" s="16">
        <v>106</v>
      </c>
      <c r="O276" s="16">
        <v>19</v>
      </c>
      <c r="P276" s="16">
        <v>97</v>
      </c>
      <c r="Q276" s="16"/>
      <c r="R276" s="16">
        <v>355.68</v>
      </c>
      <c r="S276" s="16">
        <v>107.76</v>
      </c>
      <c r="T276" s="16">
        <v>53.387</v>
      </c>
      <c r="U276" s="16"/>
      <c r="V276" s="16">
        <v>412.15</v>
      </c>
      <c r="W276" s="16">
        <v>176.116</v>
      </c>
      <c r="X276" s="16">
        <v>84.124</v>
      </c>
      <c r="Y276" s="16"/>
      <c r="Z276" s="16">
        <v>461.115</v>
      </c>
      <c r="AA276" s="16">
        <v>116.521</v>
      </c>
      <c r="AB276" s="16">
        <v>334.481</v>
      </c>
      <c r="AC276" s="16"/>
      <c r="AD276" s="16">
        <v>626.528</v>
      </c>
      <c r="AE276" s="16">
        <v>317.206</v>
      </c>
      <c r="AF276" s="16">
        <v>349.693</v>
      </c>
      <c r="AG276" s="16"/>
      <c r="AH276" s="16">
        <v>224.379</v>
      </c>
      <c r="AI276" s="16">
        <v>94.397</v>
      </c>
      <c r="AJ276" s="16">
        <v>304.726</v>
      </c>
      <c r="AK276" s="16"/>
      <c r="AL276" s="16">
        <v>206.908</v>
      </c>
      <c r="AM276" s="16">
        <v>72.273</v>
      </c>
      <c r="AN276" s="16">
        <v>177.579</v>
      </c>
      <c r="AO276" s="16"/>
      <c r="AP276" s="16">
        <v>295.157</v>
      </c>
      <c r="AQ276" s="16">
        <v>181.114</v>
      </c>
      <c r="AR276" s="16">
        <v>134.252</v>
      </c>
      <c r="AS276" s="16"/>
      <c r="AT276" s="16">
        <v>330.537</v>
      </c>
      <c r="AU276" s="16">
        <v>102.069</v>
      </c>
      <c r="AV276" s="16">
        <v>104.881</v>
      </c>
      <c r="AW276" s="16"/>
      <c r="AX276" s="16">
        <v>265.603</v>
      </c>
      <c r="AY276" s="16">
        <v>76.01</v>
      </c>
      <c r="AZ276" s="16">
        <v>258.945</v>
      </c>
      <c r="BA276" s="16"/>
      <c r="BB276" s="16">
        <v>123.717</v>
      </c>
      <c r="BC276" s="16">
        <v>47.616</v>
      </c>
      <c r="BD276" s="16">
        <v>78.671</v>
      </c>
      <c r="BE276" s="16"/>
      <c r="BF276" s="16">
        <v>104.822</v>
      </c>
      <c r="BG276" s="16">
        <v>25.378</v>
      </c>
      <c r="BH276" s="16">
        <v>148.885</v>
      </c>
      <c r="BI276" s="16"/>
      <c r="BJ276" s="16">
        <v>37.619</v>
      </c>
      <c r="BK276" s="16">
        <v>11.744</v>
      </c>
      <c r="BL276" s="16">
        <v>98.589</v>
      </c>
      <c r="BM276" s="16"/>
      <c r="BN276" s="16">
        <v>108.168</v>
      </c>
      <c r="BO276" s="16">
        <v>22.776</v>
      </c>
      <c r="BP276" s="16">
        <v>39.912</v>
      </c>
    </row>
    <row r="277" spans="1:68" ht="12">
      <c r="A277" s="1" t="s">
        <v>42</v>
      </c>
      <c r="B277" s="16">
        <v>245.94515353625778</v>
      </c>
      <c r="C277" s="16">
        <v>30.515031044748458</v>
      </c>
      <c r="D277" s="16">
        <v>57.59595100709974</v>
      </c>
      <c r="E277" s="16"/>
      <c r="F277" s="16">
        <v>42.09584375463339</v>
      </c>
      <c r="G277" s="16">
        <v>0</v>
      </c>
      <c r="H277" s="16">
        <v>137.45482627514463</v>
      </c>
      <c r="I277" s="16"/>
      <c r="J277" s="16">
        <v>58.41127528702092</v>
      </c>
      <c r="K277" s="16">
        <v>41.419843306976816</v>
      </c>
      <c r="L277" s="16">
        <v>101.43213498117514</v>
      </c>
      <c r="M277" s="16"/>
      <c r="N277" s="16">
        <v>54</v>
      </c>
      <c r="O277" s="16">
        <v>14</v>
      </c>
      <c r="P277" s="16">
        <v>104</v>
      </c>
      <c r="Q277" s="16"/>
      <c r="R277" s="16">
        <v>17.246</v>
      </c>
      <c r="S277" s="16">
        <v>0</v>
      </c>
      <c r="T277" s="16">
        <v>5.454</v>
      </c>
      <c r="U277" s="16"/>
      <c r="V277" s="16">
        <v>46.474</v>
      </c>
      <c r="W277" s="16">
        <v>0</v>
      </c>
      <c r="X277" s="16">
        <v>2.526</v>
      </c>
      <c r="Y277" s="16"/>
      <c r="Z277" s="16">
        <v>81.158</v>
      </c>
      <c r="AA277" s="16">
        <v>24.276</v>
      </c>
      <c r="AB277" s="16">
        <v>60.121</v>
      </c>
      <c r="AC277" s="16"/>
      <c r="AD277" s="16">
        <v>68.618</v>
      </c>
      <c r="AE277" s="16">
        <v>18.386</v>
      </c>
      <c r="AF277" s="16">
        <v>40.441</v>
      </c>
      <c r="AG277" s="16"/>
      <c r="AH277" s="16">
        <v>121.128</v>
      </c>
      <c r="AI277" s="16">
        <v>18.063</v>
      </c>
      <c r="AJ277" s="16">
        <v>51.968</v>
      </c>
      <c r="AK277" s="16"/>
      <c r="AL277" s="16">
        <v>73.32</v>
      </c>
      <c r="AM277" s="16">
        <v>31.367</v>
      </c>
      <c r="AN277" s="16">
        <v>115.536</v>
      </c>
      <c r="AO277" s="16"/>
      <c r="AP277" s="16">
        <v>59.368</v>
      </c>
      <c r="AQ277" s="16">
        <v>2.4</v>
      </c>
      <c r="AR277" s="16">
        <v>21.855</v>
      </c>
      <c r="AS277" s="16"/>
      <c r="AT277" s="16">
        <v>94.777</v>
      </c>
      <c r="AU277" s="16">
        <v>90.263</v>
      </c>
      <c r="AV277" s="16">
        <v>77.364</v>
      </c>
      <c r="AW277" s="16"/>
      <c r="AX277" s="16">
        <v>0</v>
      </c>
      <c r="AY277" s="16">
        <v>0</v>
      </c>
      <c r="AZ277" s="16">
        <v>0.001</v>
      </c>
      <c r="BA277" s="16"/>
      <c r="BB277" s="16">
        <v>5.133</v>
      </c>
      <c r="BC277" s="16">
        <v>0</v>
      </c>
      <c r="BD277" s="16">
        <v>4.65</v>
      </c>
      <c r="BE277" s="16"/>
      <c r="BF277" s="16">
        <v>50.605</v>
      </c>
      <c r="BG277" s="16">
        <v>0</v>
      </c>
      <c r="BH277" s="16">
        <v>10.453</v>
      </c>
      <c r="BI277" s="16"/>
      <c r="BJ277" s="16">
        <v>0</v>
      </c>
      <c r="BK277" s="16">
        <v>0</v>
      </c>
      <c r="BL277" s="16">
        <v>5.246</v>
      </c>
      <c r="BM277" s="16"/>
      <c r="BN277" s="16">
        <v>0</v>
      </c>
      <c r="BO277" s="16">
        <v>0</v>
      </c>
      <c r="BP277" s="16">
        <v>24.226</v>
      </c>
    </row>
    <row r="278" spans="1:68" ht="12">
      <c r="A278" s="1" t="s">
        <v>43</v>
      </c>
      <c r="B278" s="16">
        <v>610.8131215780622</v>
      </c>
      <c r="C278" s="16">
        <v>479.11214301652785</v>
      </c>
      <c r="D278" s="16">
        <v>3.577673492866865</v>
      </c>
      <c r="E278" s="16"/>
      <c r="F278" s="16">
        <v>77.12811361672628</v>
      </c>
      <c r="G278" s="16">
        <v>13.077387586236206</v>
      </c>
      <c r="H278" s="16">
        <v>33.607507064368534</v>
      </c>
      <c r="I278" s="16"/>
      <c r="J278" s="16">
        <v>107.31974363079529</v>
      </c>
      <c r="K278" s="16">
        <v>14.409147484596673</v>
      </c>
      <c r="L278" s="16">
        <v>167.07380685544888</v>
      </c>
      <c r="M278" s="16"/>
      <c r="N278" s="16">
        <v>3110</v>
      </c>
      <c r="O278" s="16">
        <v>43</v>
      </c>
      <c r="P278" s="16">
        <v>76</v>
      </c>
      <c r="Q278" s="16"/>
      <c r="R278" s="16">
        <v>338.615</v>
      </c>
      <c r="S278" s="16">
        <v>189.524</v>
      </c>
      <c r="T278" s="16">
        <v>336.975</v>
      </c>
      <c r="U278" s="16"/>
      <c r="V278" s="16">
        <v>258.813</v>
      </c>
      <c r="W278" s="16">
        <v>124.371</v>
      </c>
      <c r="X278" s="16">
        <v>598.42</v>
      </c>
      <c r="Y278" s="16"/>
      <c r="Z278" s="16">
        <v>545.196</v>
      </c>
      <c r="AA278" s="16">
        <v>251.732</v>
      </c>
      <c r="AB278" s="16">
        <v>530.433</v>
      </c>
      <c r="AC278" s="16"/>
      <c r="AD278" s="16">
        <v>495.732</v>
      </c>
      <c r="AE278" s="16">
        <v>347.675</v>
      </c>
      <c r="AF278" s="16">
        <v>147.236</v>
      </c>
      <c r="AG278" s="16"/>
      <c r="AH278" s="16">
        <v>680.926</v>
      </c>
      <c r="AI278" s="16">
        <v>343.481</v>
      </c>
      <c r="AJ278" s="16">
        <v>201.234</v>
      </c>
      <c r="AK278" s="16"/>
      <c r="AL278" s="16">
        <v>590.634</v>
      </c>
      <c r="AM278" s="16">
        <v>394.335</v>
      </c>
      <c r="AN278" s="16">
        <v>338.33</v>
      </c>
      <c r="AO278" s="16"/>
      <c r="AP278" s="16">
        <v>259.158</v>
      </c>
      <c r="AQ278" s="16">
        <v>137.177</v>
      </c>
      <c r="AR278" s="16">
        <v>167.006</v>
      </c>
      <c r="AS278" s="16"/>
      <c r="AT278" s="16">
        <v>796.802</v>
      </c>
      <c r="AU278" s="16">
        <v>102.853</v>
      </c>
      <c r="AV278" s="16">
        <v>90.982</v>
      </c>
      <c r="AW278" s="16"/>
      <c r="AX278" s="16">
        <v>334.686</v>
      </c>
      <c r="AY278" s="16">
        <v>105.054</v>
      </c>
      <c r="AZ278" s="16">
        <v>630.389</v>
      </c>
      <c r="BA278" s="16"/>
      <c r="BB278" s="16">
        <v>430.11</v>
      </c>
      <c r="BC278" s="16">
        <v>114.5</v>
      </c>
      <c r="BD278" s="16">
        <v>296.743</v>
      </c>
      <c r="BE278" s="16"/>
      <c r="BF278" s="16">
        <v>353.553</v>
      </c>
      <c r="BG278" s="16">
        <v>129.1</v>
      </c>
      <c r="BH278" s="16">
        <v>263.021</v>
      </c>
      <c r="BI278" s="16"/>
      <c r="BJ278" s="16">
        <v>223.166</v>
      </c>
      <c r="BK278" s="16">
        <v>158.306</v>
      </c>
      <c r="BL278" s="16">
        <v>196.315</v>
      </c>
      <c r="BM278" s="16"/>
      <c r="BN278" s="16">
        <v>157.346</v>
      </c>
      <c r="BO278" s="16">
        <v>4.053</v>
      </c>
      <c r="BP278" s="16">
        <v>45.627</v>
      </c>
    </row>
    <row r="279" spans="1:68" ht="12">
      <c r="A279" s="1" t="s">
        <v>44</v>
      </c>
      <c r="B279" s="16">
        <v>38.66480649138151</v>
      </c>
      <c r="C279" s="16">
        <v>22.14906843323715</v>
      </c>
      <c r="D279" s="16">
        <v>124.79288024437265</v>
      </c>
      <c r="E279" s="16"/>
      <c r="F279" s="16">
        <v>2740.2834967631843</v>
      </c>
      <c r="G279" s="16">
        <v>1476.2245488432413</v>
      </c>
      <c r="H279" s="16">
        <v>4.910412024255394</v>
      </c>
      <c r="I279" s="16"/>
      <c r="J279" s="16">
        <v>370.66111647652446</v>
      </c>
      <c r="K279" s="16">
        <v>292.88270747364777</v>
      </c>
      <c r="L279" s="16">
        <v>664.1119265391707</v>
      </c>
      <c r="M279" s="16"/>
      <c r="N279" s="16">
        <v>55</v>
      </c>
      <c r="O279" s="16">
        <v>42</v>
      </c>
      <c r="P279" s="16">
        <v>591</v>
      </c>
      <c r="Q279" s="16"/>
      <c r="R279" s="16">
        <v>535.074</v>
      </c>
      <c r="S279" s="16">
        <v>516.457</v>
      </c>
      <c r="T279" s="16">
        <v>19.15</v>
      </c>
      <c r="U279" s="16"/>
      <c r="V279" s="16">
        <v>521.161</v>
      </c>
      <c r="W279" s="16">
        <v>516.457</v>
      </c>
      <c r="X279" s="16">
        <v>87.566</v>
      </c>
      <c r="Y279" s="16"/>
      <c r="Z279" s="16">
        <v>1584.146</v>
      </c>
      <c r="AA279" s="16">
        <v>1043.146</v>
      </c>
      <c r="AB279" s="16">
        <v>0.706</v>
      </c>
      <c r="AC279" s="16"/>
      <c r="AD279" s="16">
        <v>94.062</v>
      </c>
      <c r="AE279" s="16">
        <v>63.814</v>
      </c>
      <c r="AF279" s="16">
        <v>542.659</v>
      </c>
      <c r="AG279" s="16"/>
      <c r="AH279" s="16">
        <v>11.413</v>
      </c>
      <c r="AI279" s="16">
        <v>8.776</v>
      </c>
      <c r="AJ279" s="16">
        <v>27.873</v>
      </c>
      <c r="AK279" s="16"/>
      <c r="AL279" s="16">
        <v>125.751</v>
      </c>
      <c r="AM279" s="16">
        <v>50.783</v>
      </c>
      <c r="AN279" s="16">
        <v>2.675</v>
      </c>
      <c r="AO279" s="16"/>
      <c r="AP279" s="16">
        <v>2.57</v>
      </c>
      <c r="AQ279" s="16">
        <v>0</v>
      </c>
      <c r="AR279" s="16">
        <v>70.584</v>
      </c>
      <c r="AS279" s="16"/>
      <c r="AT279" s="16">
        <v>1</v>
      </c>
      <c r="AU279" s="16">
        <v>0</v>
      </c>
      <c r="AV279" s="16">
        <v>3.1</v>
      </c>
      <c r="AW279" s="16"/>
      <c r="AX279" s="16">
        <v>1.054</v>
      </c>
      <c r="AY279" s="16">
        <v>1.054</v>
      </c>
      <c r="AZ279" s="16">
        <v>1.036</v>
      </c>
      <c r="BA279" s="16"/>
      <c r="BB279" s="16">
        <v>0</v>
      </c>
      <c r="BC279" s="16">
        <v>0</v>
      </c>
      <c r="BD279" s="16">
        <v>0</v>
      </c>
      <c r="BE279" s="16"/>
      <c r="BF279" s="16">
        <v>0</v>
      </c>
      <c r="BG279" s="16">
        <v>0</v>
      </c>
      <c r="BH279" s="16">
        <v>0</v>
      </c>
      <c r="BI279" s="16"/>
      <c r="BJ279" s="16">
        <v>0</v>
      </c>
      <c r="BK279" s="16">
        <v>0</v>
      </c>
      <c r="BL279" s="16">
        <v>0</v>
      </c>
      <c r="BM279" s="16"/>
      <c r="BN279" s="16">
        <v>0</v>
      </c>
      <c r="BO279" s="16">
        <v>0</v>
      </c>
      <c r="BP279" s="16">
        <v>0</v>
      </c>
    </row>
    <row r="280" spans="1:68" ht="12">
      <c r="A280" s="1" t="s">
        <v>45</v>
      </c>
      <c r="B280" s="16">
        <v>57.75404391764875</v>
      </c>
      <c r="C280" s="16">
        <v>0</v>
      </c>
      <c r="D280" s="16">
        <v>38.977130498484414</v>
      </c>
      <c r="E280" s="16"/>
      <c r="F280" s="16">
        <v>28.997903680278604</v>
      </c>
      <c r="G280" s="16">
        <v>2.580069947257482</v>
      </c>
      <c r="H280" s="16">
        <v>63.90782970133392</v>
      </c>
      <c r="I280" s="16"/>
      <c r="J280" s="16">
        <v>138.04892912661973</v>
      </c>
      <c r="K280" s="16">
        <v>2.6855758752653296</v>
      </c>
      <c r="L280" s="16">
        <v>11.362051779968702</v>
      </c>
      <c r="M280" s="16"/>
      <c r="N280" s="16">
        <v>0</v>
      </c>
      <c r="O280" s="16">
        <v>0</v>
      </c>
      <c r="P280" s="16">
        <v>149</v>
      </c>
      <c r="Q280" s="16"/>
      <c r="R280" s="16">
        <v>0</v>
      </c>
      <c r="S280" s="16">
        <v>0</v>
      </c>
      <c r="T280" s="16">
        <v>0</v>
      </c>
      <c r="U280" s="16"/>
      <c r="V280" s="16">
        <v>0</v>
      </c>
      <c r="W280" s="16">
        <v>0</v>
      </c>
      <c r="X280" s="16">
        <v>20.303</v>
      </c>
      <c r="Y280" s="16"/>
      <c r="Z280" s="16">
        <v>45.516</v>
      </c>
      <c r="AA280" s="16">
        <v>35.258</v>
      </c>
      <c r="AB280" s="16">
        <v>0</v>
      </c>
      <c r="AC280" s="16"/>
      <c r="AD280" s="16">
        <v>8.307</v>
      </c>
      <c r="AE280" s="16">
        <v>7.561</v>
      </c>
      <c r="AF280" s="16">
        <v>0.26</v>
      </c>
      <c r="AG280" s="16"/>
      <c r="AH280" s="16">
        <v>149.511</v>
      </c>
      <c r="AI280" s="16">
        <v>149.25</v>
      </c>
      <c r="AJ280" s="16">
        <v>0.766</v>
      </c>
      <c r="AK280" s="16"/>
      <c r="AL280" s="16">
        <v>35.546</v>
      </c>
      <c r="AM280" s="16">
        <v>34.871</v>
      </c>
      <c r="AN280" s="16">
        <v>0.264</v>
      </c>
      <c r="AO280" s="16"/>
      <c r="AP280" s="16">
        <v>18.381</v>
      </c>
      <c r="AQ280" s="16">
        <v>18.181</v>
      </c>
      <c r="AR280" s="16">
        <v>0</v>
      </c>
      <c r="AS280" s="16"/>
      <c r="AT280" s="16">
        <v>0</v>
      </c>
      <c r="AU280" s="16">
        <v>0</v>
      </c>
      <c r="AV280" s="16">
        <v>0.2</v>
      </c>
      <c r="AW280" s="16"/>
      <c r="AX280" s="16">
        <v>32.112</v>
      </c>
      <c r="AY280" s="16">
        <v>1.036</v>
      </c>
      <c r="AZ280" s="16">
        <v>0</v>
      </c>
      <c r="BA280" s="16"/>
      <c r="BB280" s="16">
        <v>0</v>
      </c>
      <c r="BC280" s="16">
        <v>0</v>
      </c>
      <c r="BD280" s="16">
        <v>30.319</v>
      </c>
      <c r="BE280" s="16"/>
      <c r="BF280" s="16">
        <v>0</v>
      </c>
      <c r="BG280" s="16">
        <v>0</v>
      </c>
      <c r="BH280" s="16">
        <v>0</v>
      </c>
      <c r="BI280" s="16"/>
      <c r="BJ280" s="16">
        <v>0</v>
      </c>
      <c r="BK280" s="16">
        <v>0</v>
      </c>
      <c r="BL280" s="16">
        <v>0</v>
      </c>
      <c r="BM280" s="16"/>
      <c r="BN280" s="16">
        <v>44</v>
      </c>
      <c r="BO280" s="16">
        <v>0</v>
      </c>
      <c r="BP280" s="16">
        <v>0</v>
      </c>
    </row>
    <row r="281" spans="1:68" ht="12">
      <c r="A281" s="1" t="s">
        <v>46</v>
      </c>
      <c r="B281" s="16">
        <v>0</v>
      </c>
      <c r="C281" s="16">
        <v>0</v>
      </c>
      <c r="D281" s="16">
        <v>0</v>
      </c>
      <c r="E281" s="16"/>
      <c r="F281" s="16">
        <v>0</v>
      </c>
      <c r="G281" s="16">
        <v>0</v>
      </c>
      <c r="H281" s="16">
        <v>0</v>
      </c>
      <c r="I281" s="16"/>
      <c r="J281" s="16">
        <v>0</v>
      </c>
      <c r="K281" s="16">
        <v>0</v>
      </c>
      <c r="L281" s="16">
        <v>0</v>
      </c>
      <c r="M281" s="16"/>
      <c r="N281" s="16">
        <v>0</v>
      </c>
      <c r="O281" s="16">
        <v>0</v>
      </c>
      <c r="P281" s="16">
        <v>0</v>
      </c>
      <c r="Q281" s="16"/>
      <c r="R281" s="16">
        <v>0</v>
      </c>
      <c r="S281" s="16">
        <v>0</v>
      </c>
      <c r="T281" s="16">
        <v>0</v>
      </c>
      <c r="U281" s="16"/>
      <c r="V281" s="16">
        <v>5</v>
      </c>
      <c r="W281" s="16">
        <v>4.5</v>
      </c>
      <c r="X281" s="16">
        <v>0</v>
      </c>
      <c r="Y281" s="16"/>
      <c r="Z281" s="16">
        <v>0</v>
      </c>
      <c r="AA281" s="16">
        <v>0</v>
      </c>
      <c r="AB281" s="16">
        <v>0.5</v>
      </c>
      <c r="AC281" s="16"/>
      <c r="AD281" s="16">
        <v>0</v>
      </c>
      <c r="AE281" s="16">
        <v>0</v>
      </c>
      <c r="AF281" s="16">
        <v>0</v>
      </c>
      <c r="AG281" s="16"/>
      <c r="AH281" s="16">
        <v>0</v>
      </c>
      <c r="AI281" s="16">
        <v>0</v>
      </c>
      <c r="AJ281" s="16">
        <v>0</v>
      </c>
      <c r="AK281" s="16"/>
      <c r="AL281" s="16">
        <v>0</v>
      </c>
      <c r="AM281" s="16">
        <v>0</v>
      </c>
      <c r="AN281" s="16">
        <v>0</v>
      </c>
      <c r="AO281" s="16"/>
      <c r="AP281" s="16">
        <v>0</v>
      </c>
      <c r="AQ281" s="16">
        <v>0</v>
      </c>
      <c r="AR281" s="16">
        <v>0</v>
      </c>
      <c r="AS281" s="16"/>
      <c r="AT281" s="16">
        <v>0</v>
      </c>
      <c r="AU281" s="16">
        <v>0</v>
      </c>
      <c r="AV281" s="16">
        <v>0.001</v>
      </c>
      <c r="AW281" s="16"/>
      <c r="AX281" s="16">
        <v>0</v>
      </c>
      <c r="AY281" s="16">
        <v>0</v>
      </c>
      <c r="AZ281" s="16">
        <v>0</v>
      </c>
      <c r="BA281" s="16"/>
      <c r="BB281" s="16">
        <v>0</v>
      </c>
      <c r="BC281" s="16">
        <v>0</v>
      </c>
      <c r="BD281" s="16">
        <v>0</v>
      </c>
      <c r="BE281" s="16"/>
      <c r="BF281" s="16">
        <v>0</v>
      </c>
      <c r="BG281" s="16">
        <v>0</v>
      </c>
      <c r="BH281" s="16">
        <v>0</v>
      </c>
      <c r="BI281" s="16"/>
      <c r="BJ281" s="16">
        <v>0</v>
      </c>
      <c r="BK281" s="16">
        <v>0</v>
      </c>
      <c r="BL281" s="16">
        <v>0</v>
      </c>
      <c r="BM281" s="16"/>
      <c r="BN281" s="16">
        <v>0</v>
      </c>
      <c r="BO281" s="16">
        <v>0</v>
      </c>
      <c r="BP281" s="16">
        <v>0</v>
      </c>
    </row>
    <row r="282" spans="1:68" ht="12">
      <c r="A282" s="1" t="s">
        <v>23</v>
      </c>
      <c r="B282" s="16">
        <v>32036.179328517468</v>
      </c>
      <c r="C282" s="16">
        <v>999.5125996128327</v>
      </c>
      <c r="D282" s="16">
        <v>3637.3641424286648</v>
      </c>
      <c r="E282" s="16"/>
      <c r="F282" s="16">
        <v>9029.437404729575</v>
      </c>
      <c r="G282" s="16">
        <v>1977.679967158919</v>
      </c>
      <c r="H282" s="16">
        <v>17122.051176518245</v>
      </c>
      <c r="I282" s="16"/>
      <c r="J282" s="16">
        <v>6399.31414523801</v>
      </c>
      <c r="K282" s="16">
        <v>1891.058581706064</v>
      </c>
      <c r="L282" s="16">
        <v>12774.096587769269</v>
      </c>
      <c r="M282" s="16"/>
      <c r="N282" s="16">
        <v>11023</v>
      </c>
      <c r="O282" s="16">
        <v>365</v>
      </c>
      <c r="P282" s="16">
        <v>5532</v>
      </c>
      <c r="Q282" s="16"/>
      <c r="R282" s="16">
        <v>10611.95</v>
      </c>
      <c r="S282" s="16">
        <v>1920.971</v>
      </c>
      <c r="T282" s="16">
        <v>5678.451</v>
      </c>
      <c r="U282" s="16"/>
      <c r="V282" s="16">
        <v>9321.714</v>
      </c>
      <c r="W282" s="16">
        <v>1980.733</v>
      </c>
      <c r="X282" s="16">
        <v>6615.4</v>
      </c>
      <c r="Y282" s="16"/>
      <c r="Z282" s="16">
        <v>7551.913</v>
      </c>
      <c r="AA282" s="16">
        <v>1968.942</v>
      </c>
      <c r="AB282" s="16">
        <v>9113.777</v>
      </c>
      <c r="AC282" s="16"/>
      <c r="AD282" s="16">
        <v>7925.114</v>
      </c>
      <c r="AE282" s="16">
        <v>1187.598</v>
      </c>
      <c r="AF282" s="16">
        <v>6913.342</v>
      </c>
      <c r="AG282" s="16"/>
      <c r="AH282" s="16">
        <v>6917.565</v>
      </c>
      <c r="AI282" s="16">
        <v>1753.418</v>
      </c>
      <c r="AJ282" s="16">
        <v>4466.136</v>
      </c>
      <c r="AK282" s="16"/>
      <c r="AL282" s="16">
        <v>4809.465</v>
      </c>
      <c r="AM282" s="16">
        <v>1691.469</v>
      </c>
      <c r="AN282" s="16">
        <v>6560.959</v>
      </c>
      <c r="AO282" s="16"/>
      <c r="AP282" s="16">
        <v>4160.173</v>
      </c>
      <c r="AQ282" s="16">
        <v>959.072</v>
      </c>
      <c r="AR282" s="16">
        <v>3566.419</v>
      </c>
      <c r="AS282" s="16"/>
      <c r="AT282" s="16">
        <v>6698.314</v>
      </c>
      <c r="AU282" s="16">
        <v>468.428</v>
      </c>
      <c r="AV282" s="16">
        <v>3613.819</v>
      </c>
      <c r="AW282" s="16"/>
      <c r="AX282" s="16">
        <f>SUM(AX272:AX281)</f>
        <v>6290.267000000001</v>
      </c>
      <c r="AY282" s="16">
        <f>SUM(AY272:AY281)</f>
        <v>290.808</v>
      </c>
      <c r="AZ282" s="16">
        <f>SUM(AZ272:AZ281)</f>
        <v>5046.647</v>
      </c>
      <c r="BA282" s="16"/>
      <c r="BB282" s="16">
        <v>2374.647</v>
      </c>
      <c r="BC282" s="16">
        <v>256.965</v>
      </c>
      <c r="BD282" s="16">
        <v>5529.184</v>
      </c>
      <c r="BE282" s="16"/>
      <c r="BF282" s="16">
        <v>4662.179</v>
      </c>
      <c r="BG282" s="16">
        <v>464.901</v>
      </c>
      <c r="BH282" s="16">
        <v>5112.121</v>
      </c>
      <c r="BI282" s="16"/>
      <c r="BJ282" s="16">
        <f>SUM(BJ272:BJ281)</f>
        <v>1862.9989999999998</v>
      </c>
      <c r="BK282" s="16">
        <f>SUM(BK272:BK281)</f>
        <v>523.206</v>
      </c>
      <c r="BL282" s="16">
        <f>SUM(BL272:BL281)</f>
        <v>2887.887</v>
      </c>
      <c r="BM282" s="16"/>
      <c r="BN282" s="16">
        <f>SUM(BN272:BN281)</f>
        <v>2033.926</v>
      </c>
      <c r="BO282" s="16">
        <f>SUM(BO272:BO281)</f>
        <v>1019.5269999999998</v>
      </c>
      <c r="BP282" s="16">
        <f>SUM(BP272:BP281)</f>
        <v>1545.7289999999998</v>
      </c>
    </row>
    <row r="283" spans="2:68" ht="12"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</row>
    <row r="284" spans="1:68" ht="12">
      <c r="A284" s="1" t="s">
        <v>30</v>
      </c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</row>
    <row r="285" spans="1:68" ht="12">
      <c r="A285" s="1" t="s">
        <v>37</v>
      </c>
      <c r="B285" s="16">
        <v>251922.27316546233</v>
      </c>
      <c r="C285" s="16">
        <v>28240.814976910948</v>
      </c>
      <c r="D285" s="16">
        <v>163893.73472075787</v>
      </c>
      <c r="E285" s="16"/>
      <c r="F285" s="16">
        <v>230459.27813082858</v>
      </c>
      <c r="G285" s="16">
        <v>24891.18944033984</v>
      </c>
      <c r="H285" s="16">
        <v>193713.17962812155</v>
      </c>
      <c r="I285" s="16"/>
      <c r="J285" s="16">
        <v>320466.05070573837</v>
      </c>
      <c r="K285" s="16">
        <v>25673.74384770719</v>
      </c>
      <c r="L285" s="16">
        <v>189349.88405542614</v>
      </c>
      <c r="M285" s="16"/>
      <c r="N285" s="16">
        <v>284328</v>
      </c>
      <c r="O285" s="16">
        <v>30546</v>
      </c>
      <c r="P285" s="16">
        <v>203921</v>
      </c>
      <c r="Q285" s="16"/>
      <c r="R285" s="16">
        <v>427769.448</v>
      </c>
      <c r="S285" s="16">
        <v>42791.121</v>
      </c>
      <c r="T285" s="16">
        <v>230698.405</v>
      </c>
      <c r="U285" s="16"/>
      <c r="V285" s="16">
        <v>478894.233</v>
      </c>
      <c r="W285" s="16">
        <v>56169.636</v>
      </c>
      <c r="X285" s="16">
        <v>273856.059</v>
      </c>
      <c r="Y285" s="16"/>
      <c r="Z285" s="16">
        <v>377880.607</v>
      </c>
      <c r="AA285" s="16">
        <v>72150.404</v>
      </c>
      <c r="AB285" s="16">
        <v>351136.921</v>
      </c>
      <c r="AC285" s="16"/>
      <c r="AD285" s="16">
        <v>376363.893</v>
      </c>
      <c r="AE285" s="16">
        <v>48550.032</v>
      </c>
      <c r="AF285" s="16">
        <v>302004.163</v>
      </c>
      <c r="AG285" s="16"/>
      <c r="AH285" s="16">
        <v>339070.58</v>
      </c>
      <c r="AI285" s="16">
        <v>56456.748</v>
      </c>
      <c r="AJ285" s="16">
        <v>288855.345</v>
      </c>
      <c r="AK285" s="16"/>
      <c r="AL285" s="16">
        <v>338731.896</v>
      </c>
      <c r="AM285" s="16">
        <v>43367.22</v>
      </c>
      <c r="AN285" s="16">
        <v>314515.129</v>
      </c>
      <c r="AO285" s="16"/>
      <c r="AP285" s="16">
        <v>305913.896</v>
      </c>
      <c r="AQ285" s="16">
        <v>43736.244</v>
      </c>
      <c r="AR285" s="16">
        <v>273578.385</v>
      </c>
      <c r="AS285" s="16"/>
      <c r="AT285" s="16">
        <v>200901.309</v>
      </c>
      <c r="AU285" s="16">
        <v>40724.437</v>
      </c>
      <c r="AV285" s="16">
        <v>267686.763</v>
      </c>
      <c r="AW285" s="16"/>
      <c r="AX285" s="16">
        <v>204458.443</v>
      </c>
      <c r="AY285" s="16">
        <v>26674.564</v>
      </c>
      <c r="AZ285" s="16">
        <v>179913.865</v>
      </c>
      <c r="BA285" s="16"/>
      <c r="BB285" s="16">
        <v>121457.466</v>
      </c>
      <c r="BC285" s="16">
        <v>21309.325</v>
      </c>
      <c r="BD285" s="16">
        <v>151253.744</v>
      </c>
      <c r="BE285" s="16"/>
      <c r="BF285" s="16">
        <v>101543.6</v>
      </c>
      <c r="BG285" s="16">
        <v>20085.22</v>
      </c>
      <c r="BH285" s="16">
        <v>144237.433</v>
      </c>
      <c r="BI285" s="16"/>
      <c r="BJ285" s="16">
        <v>139024.871</v>
      </c>
      <c r="BK285" s="16">
        <v>42411.816</v>
      </c>
      <c r="BL285" s="16">
        <v>128608.025</v>
      </c>
      <c r="BM285" s="16"/>
      <c r="BN285" s="16">
        <v>132515.269</v>
      </c>
      <c r="BO285" s="16">
        <v>49476.127</v>
      </c>
      <c r="BP285" s="16">
        <v>94332.749</v>
      </c>
    </row>
    <row r="286" spans="1:68" ht="12">
      <c r="A286" s="1" t="s">
        <v>38</v>
      </c>
      <c r="B286" s="16">
        <v>1979.4526642771912</v>
      </c>
      <c r="C286" s="16">
        <v>461.86212943891655</v>
      </c>
      <c r="D286" s="16">
        <v>1346.6750982661608</v>
      </c>
      <c r="E286" s="16"/>
      <c r="F286" s="16">
        <v>6764.365030528546</v>
      </c>
      <c r="G286" s="16">
        <v>618.1045373666249</v>
      </c>
      <c r="H286" s="16">
        <v>1588.288916478515</v>
      </c>
      <c r="I286" s="16"/>
      <c r="J286" s="16">
        <v>2770.5846808554593</v>
      </c>
      <c r="K286" s="16">
        <v>322.888853310747</v>
      </c>
      <c r="L286" s="16">
        <v>1718.923497239538</v>
      </c>
      <c r="M286" s="16"/>
      <c r="N286" s="16">
        <v>5521</v>
      </c>
      <c r="O286" s="16">
        <v>325</v>
      </c>
      <c r="P286" s="16">
        <v>2890</v>
      </c>
      <c r="Q286" s="16"/>
      <c r="R286" s="16">
        <v>2548.785</v>
      </c>
      <c r="S286" s="16">
        <v>156.693</v>
      </c>
      <c r="T286" s="16">
        <v>5216.972</v>
      </c>
      <c r="U286" s="16"/>
      <c r="V286" s="16">
        <v>2381.374</v>
      </c>
      <c r="W286" s="16">
        <v>728.312</v>
      </c>
      <c r="X286" s="16">
        <v>1721.322</v>
      </c>
      <c r="Y286" s="16"/>
      <c r="Z286" s="16">
        <v>2589.624</v>
      </c>
      <c r="AA286" s="16">
        <v>200.739</v>
      </c>
      <c r="AB286" s="16">
        <v>2557.196</v>
      </c>
      <c r="AC286" s="16"/>
      <c r="AD286" s="16">
        <v>872.535</v>
      </c>
      <c r="AE286" s="16">
        <v>273.965</v>
      </c>
      <c r="AF286" s="16">
        <v>1374.318</v>
      </c>
      <c r="AG286" s="16"/>
      <c r="AH286" s="16">
        <v>3979.259</v>
      </c>
      <c r="AI286" s="16">
        <v>881.231</v>
      </c>
      <c r="AJ286" s="16">
        <v>905.663</v>
      </c>
      <c r="AK286" s="16"/>
      <c r="AL286" s="16">
        <v>3160.416</v>
      </c>
      <c r="AM286" s="16">
        <v>1964.912</v>
      </c>
      <c r="AN286" s="16">
        <v>1255.092</v>
      </c>
      <c r="AO286" s="16"/>
      <c r="AP286" s="16">
        <v>3883.032</v>
      </c>
      <c r="AQ286" s="16">
        <v>1124.12</v>
      </c>
      <c r="AR286" s="16">
        <v>2141.659</v>
      </c>
      <c r="AS286" s="16"/>
      <c r="AT286" s="16">
        <v>3009.45</v>
      </c>
      <c r="AU286" s="16">
        <v>1499.274</v>
      </c>
      <c r="AV286" s="16">
        <v>1511.776</v>
      </c>
      <c r="AW286" s="16"/>
      <c r="AX286" s="16">
        <v>2929.777</v>
      </c>
      <c r="AY286" s="16">
        <v>1216.225</v>
      </c>
      <c r="AZ286" s="16">
        <v>2535.124</v>
      </c>
      <c r="BA286" s="16"/>
      <c r="BB286" s="16">
        <v>366.631</v>
      </c>
      <c r="BC286" s="16">
        <v>10.323</v>
      </c>
      <c r="BD286" s="16">
        <v>1112.05</v>
      </c>
      <c r="BE286" s="16"/>
      <c r="BF286" s="16">
        <v>1653.856</v>
      </c>
      <c r="BG286" s="16">
        <v>67.407</v>
      </c>
      <c r="BH286" s="16">
        <v>984.279</v>
      </c>
      <c r="BI286" s="16"/>
      <c r="BJ286" s="16">
        <v>3732.947</v>
      </c>
      <c r="BK286" s="16">
        <v>420.474</v>
      </c>
      <c r="BL286" s="16">
        <v>821.994</v>
      </c>
      <c r="BM286" s="16"/>
      <c r="BN286" s="16">
        <v>1560.125</v>
      </c>
      <c r="BO286" s="16">
        <v>0.764</v>
      </c>
      <c r="BP286" s="16">
        <v>2026.996</v>
      </c>
    </row>
    <row r="287" spans="1:68" ht="12">
      <c r="A287" s="1" t="s">
        <v>39</v>
      </c>
      <c r="B287" s="16">
        <v>5200.427115332463</v>
      </c>
      <c r="C287" s="16">
        <v>1196.8212867624895</v>
      </c>
      <c r="D287" s="16">
        <v>2122.3408353215705</v>
      </c>
      <c r="E287" s="16"/>
      <c r="F287" s="16">
        <v>2924.7568779568187</v>
      </c>
      <c r="G287" s="16">
        <v>589.1795749670031</v>
      </c>
      <c r="H287" s="16">
        <v>2210.714742117518</v>
      </c>
      <c r="I287" s="16"/>
      <c r="J287" s="16">
        <v>3535.3540570271707</v>
      </c>
      <c r="K287" s="16">
        <v>541.4534130054177</v>
      </c>
      <c r="L287" s="16">
        <v>3068.528665940184</v>
      </c>
      <c r="M287" s="16"/>
      <c r="N287" s="16">
        <v>4659</v>
      </c>
      <c r="O287" s="16">
        <v>813</v>
      </c>
      <c r="P287" s="16">
        <v>2911</v>
      </c>
      <c r="Q287" s="16"/>
      <c r="R287" s="16">
        <v>5299.054</v>
      </c>
      <c r="S287" s="16">
        <v>580.693</v>
      </c>
      <c r="T287" s="16">
        <v>2975.558</v>
      </c>
      <c r="U287" s="16"/>
      <c r="V287" s="16">
        <v>6003.862</v>
      </c>
      <c r="W287" s="16">
        <v>824.979</v>
      </c>
      <c r="X287" s="16">
        <v>4055.949</v>
      </c>
      <c r="Y287" s="16"/>
      <c r="Z287" s="16">
        <v>4315.184</v>
      </c>
      <c r="AA287" s="16">
        <v>1090.87</v>
      </c>
      <c r="AB287" s="16">
        <v>5052.467</v>
      </c>
      <c r="AC287" s="16"/>
      <c r="AD287" s="16">
        <v>5001.457</v>
      </c>
      <c r="AE287" s="16">
        <v>1234.138</v>
      </c>
      <c r="AF287" s="16">
        <v>2478.302</v>
      </c>
      <c r="AG287" s="16"/>
      <c r="AH287" s="16">
        <v>3605.017</v>
      </c>
      <c r="AI287" s="16">
        <v>1151.802</v>
      </c>
      <c r="AJ287" s="16">
        <v>3117.901</v>
      </c>
      <c r="AK287" s="16"/>
      <c r="AL287" s="16">
        <v>4593.747</v>
      </c>
      <c r="AM287" s="16">
        <v>821.837</v>
      </c>
      <c r="AN287" s="16">
        <v>3015.431</v>
      </c>
      <c r="AO287" s="16"/>
      <c r="AP287" s="16">
        <v>3737.14</v>
      </c>
      <c r="AQ287" s="16">
        <v>653.423</v>
      </c>
      <c r="AR287" s="16">
        <v>3469.226</v>
      </c>
      <c r="AS287" s="16"/>
      <c r="AT287" s="16">
        <v>5433.658</v>
      </c>
      <c r="AU287" s="16">
        <v>687.708</v>
      </c>
      <c r="AV287" s="16">
        <v>3287.118</v>
      </c>
      <c r="AW287" s="16"/>
      <c r="AX287" s="16">
        <v>2917.089</v>
      </c>
      <c r="AY287" s="16">
        <v>486.65</v>
      </c>
      <c r="AZ287" s="16">
        <v>3173.673</v>
      </c>
      <c r="BA287" s="16"/>
      <c r="BB287" s="16">
        <v>2567.746</v>
      </c>
      <c r="BC287" s="16">
        <v>638.244</v>
      </c>
      <c r="BD287" s="16">
        <v>2118.17</v>
      </c>
      <c r="BE287" s="16"/>
      <c r="BF287" s="16">
        <v>2534.096</v>
      </c>
      <c r="BG287" s="16">
        <v>421.536</v>
      </c>
      <c r="BH287" s="16">
        <v>2956.002</v>
      </c>
      <c r="BI287" s="16"/>
      <c r="BJ287" s="16">
        <v>2258.499</v>
      </c>
      <c r="BK287" s="16">
        <v>833.184</v>
      </c>
      <c r="BL287" s="16">
        <v>2700.001</v>
      </c>
      <c r="BM287" s="16"/>
      <c r="BN287" s="16">
        <v>4416.377</v>
      </c>
      <c r="BO287" s="16">
        <v>2653.956</v>
      </c>
      <c r="BP287" s="16">
        <v>991.442</v>
      </c>
    </row>
    <row r="288" spans="1:68" ht="12">
      <c r="A288" s="1" t="s">
        <v>40</v>
      </c>
      <c r="B288" s="16">
        <v>6332.461208602774</v>
      </c>
      <c r="C288" s="16">
        <v>472.08861126752504</v>
      </c>
      <c r="D288" s="16">
        <v>2198.721281372043</v>
      </c>
      <c r="E288" s="16"/>
      <c r="F288" s="16">
        <v>29032.879190259093</v>
      </c>
      <c r="G288" s="16">
        <v>226.68246980352407</v>
      </c>
      <c r="H288" s="16">
        <v>3493.1338180455364</v>
      </c>
      <c r="I288" s="16"/>
      <c r="J288" s="16">
        <v>4184.075567973475</v>
      </c>
      <c r="K288" s="16">
        <v>232.8187701095405</v>
      </c>
      <c r="L288" s="16">
        <v>1737.4642999168505</v>
      </c>
      <c r="M288" s="16"/>
      <c r="N288" s="16">
        <v>5028</v>
      </c>
      <c r="O288" s="16">
        <v>265</v>
      </c>
      <c r="P288" s="16">
        <v>3997</v>
      </c>
      <c r="Q288" s="16"/>
      <c r="R288" s="16">
        <v>6665.761</v>
      </c>
      <c r="S288" s="16">
        <v>237.529</v>
      </c>
      <c r="T288" s="16">
        <v>3341.33</v>
      </c>
      <c r="U288" s="16"/>
      <c r="V288" s="16">
        <v>6326.428</v>
      </c>
      <c r="W288" s="16">
        <v>632.911</v>
      </c>
      <c r="X288" s="16">
        <v>6427.218</v>
      </c>
      <c r="Y288" s="16"/>
      <c r="Z288" s="16">
        <v>6726.104</v>
      </c>
      <c r="AA288" s="16">
        <v>796.051</v>
      </c>
      <c r="AB288" s="16">
        <v>6716.741</v>
      </c>
      <c r="AC288" s="16"/>
      <c r="AD288" s="16">
        <v>3340.359</v>
      </c>
      <c r="AE288" s="16">
        <v>353.923</v>
      </c>
      <c r="AF288" s="16">
        <v>5515.149</v>
      </c>
      <c r="AG288" s="16"/>
      <c r="AH288" s="16">
        <v>3387.171</v>
      </c>
      <c r="AI288" s="16">
        <v>642.233</v>
      </c>
      <c r="AJ288" s="16">
        <v>4072.846</v>
      </c>
      <c r="AK288" s="16"/>
      <c r="AL288" s="16">
        <v>1549.391</v>
      </c>
      <c r="AM288" s="16">
        <v>288.019</v>
      </c>
      <c r="AN288" s="16">
        <v>2578.529</v>
      </c>
      <c r="AO288" s="16"/>
      <c r="AP288" s="16">
        <v>1862.326</v>
      </c>
      <c r="AQ288" s="16">
        <v>575.492</v>
      </c>
      <c r="AR288" s="16">
        <v>1719.34</v>
      </c>
      <c r="AS288" s="16"/>
      <c r="AT288" s="16">
        <v>1410.441</v>
      </c>
      <c r="AU288" s="16">
        <v>290.592</v>
      </c>
      <c r="AV288" s="16">
        <v>1560.021</v>
      </c>
      <c r="AW288" s="16"/>
      <c r="AX288" s="16">
        <v>1736.612</v>
      </c>
      <c r="AY288" s="16">
        <v>239.188</v>
      </c>
      <c r="AZ288" s="16">
        <v>1211.537</v>
      </c>
      <c r="BA288" s="16"/>
      <c r="BB288" s="16">
        <v>484.414</v>
      </c>
      <c r="BC288" s="16">
        <v>15.064</v>
      </c>
      <c r="BD288" s="16">
        <v>1110.327</v>
      </c>
      <c r="BE288" s="16"/>
      <c r="BF288" s="16">
        <v>549.513</v>
      </c>
      <c r="BG288" s="16">
        <v>154.213</v>
      </c>
      <c r="BH288" s="16">
        <v>1347.508</v>
      </c>
      <c r="BI288" s="16"/>
      <c r="BJ288" s="16">
        <v>1469.335</v>
      </c>
      <c r="BK288" s="16">
        <v>360.297</v>
      </c>
      <c r="BL288" s="16">
        <v>595.191</v>
      </c>
      <c r="BM288" s="16"/>
      <c r="BN288" s="16">
        <v>781.072</v>
      </c>
      <c r="BO288" s="16">
        <v>295.195</v>
      </c>
      <c r="BP288" s="16">
        <v>1206.963</v>
      </c>
    </row>
    <row r="289" spans="1:68" ht="12">
      <c r="A289" s="1" t="s">
        <v>41</v>
      </c>
      <c r="B289" s="16">
        <v>5494.689400129277</v>
      </c>
      <c r="C289" s="16">
        <v>742.4993727000835</v>
      </c>
      <c r="D289" s="16">
        <v>4121.036029875408</v>
      </c>
      <c r="E289" s="16"/>
      <c r="F289" s="16">
        <v>5601.6708979447185</v>
      </c>
      <c r="G289" s="16">
        <v>724.0041766178393</v>
      </c>
      <c r="H289" s="16">
        <v>4469.720756769369</v>
      </c>
      <c r="I289" s="16"/>
      <c r="J289" s="16">
        <v>6781.337313494502</v>
      </c>
      <c r="K289" s="16">
        <v>953.9991839980994</v>
      </c>
      <c r="L289" s="16">
        <v>2931.66758768147</v>
      </c>
      <c r="M289" s="16"/>
      <c r="N289" s="16">
        <v>3274</v>
      </c>
      <c r="O289" s="16">
        <v>611</v>
      </c>
      <c r="P289" s="16">
        <v>4251</v>
      </c>
      <c r="Q289" s="16"/>
      <c r="R289" s="16">
        <v>4175.325</v>
      </c>
      <c r="S289" s="16">
        <v>1260.142</v>
      </c>
      <c r="T289" s="16">
        <v>3804.051</v>
      </c>
      <c r="U289" s="16"/>
      <c r="V289" s="16">
        <v>6095.135</v>
      </c>
      <c r="W289" s="16">
        <v>1326.34</v>
      </c>
      <c r="X289" s="16">
        <v>3872.094</v>
      </c>
      <c r="Y289" s="16"/>
      <c r="Z289" s="16">
        <v>15780.902</v>
      </c>
      <c r="AA289" s="16">
        <v>2148.36</v>
      </c>
      <c r="AB289" s="16">
        <v>4130.359</v>
      </c>
      <c r="AC289" s="16"/>
      <c r="AD289" s="16">
        <v>6217.982</v>
      </c>
      <c r="AE289" s="16">
        <v>1042.987</v>
      </c>
      <c r="AF289" s="16">
        <v>3704.872</v>
      </c>
      <c r="AG289" s="16"/>
      <c r="AH289" s="16">
        <v>5474.741</v>
      </c>
      <c r="AI289" s="16">
        <v>1055.241</v>
      </c>
      <c r="AJ289" s="16">
        <v>5530.861</v>
      </c>
      <c r="AK289" s="16"/>
      <c r="AL289" s="16">
        <v>6925.724</v>
      </c>
      <c r="AM289" s="16">
        <v>840.779</v>
      </c>
      <c r="AN289" s="16">
        <v>5356.082</v>
      </c>
      <c r="AO289" s="16"/>
      <c r="AP289" s="16">
        <v>5185.485</v>
      </c>
      <c r="AQ289" s="16">
        <v>985.237</v>
      </c>
      <c r="AR289" s="16">
        <v>2591.628</v>
      </c>
      <c r="AS289" s="16"/>
      <c r="AT289" s="16">
        <v>3991.297</v>
      </c>
      <c r="AU289" s="16">
        <v>916.51</v>
      </c>
      <c r="AV289" s="16">
        <v>6243.292</v>
      </c>
      <c r="AW289" s="16"/>
      <c r="AX289" s="16">
        <v>2589.591</v>
      </c>
      <c r="AY289" s="16">
        <v>775.261</v>
      </c>
      <c r="AZ289" s="16">
        <v>3937.342</v>
      </c>
      <c r="BA289" s="16"/>
      <c r="BB289" s="16">
        <v>2718.782</v>
      </c>
      <c r="BC289" s="16">
        <v>539.702</v>
      </c>
      <c r="BD289" s="16">
        <v>2548.161</v>
      </c>
      <c r="BE289" s="16"/>
      <c r="BF289" s="16">
        <v>1968.525</v>
      </c>
      <c r="BG289" s="16">
        <v>725.669</v>
      </c>
      <c r="BH289" s="16">
        <v>1645.533</v>
      </c>
      <c r="BI289" s="16"/>
      <c r="BJ289" s="16">
        <v>3360.836</v>
      </c>
      <c r="BK289" s="16">
        <v>541.827</v>
      </c>
      <c r="BL289" s="16">
        <v>3167.74</v>
      </c>
      <c r="BM289" s="16"/>
      <c r="BN289" s="16">
        <v>2100.074</v>
      </c>
      <c r="BO289" s="16">
        <v>1006.376</v>
      </c>
      <c r="BP289" s="16">
        <v>2591.87</v>
      </c>
    </row>
    <row r="290" spans="1:68" ht="12">
      <c r="A290" s="1" t="s">
        <v>42</v>
      </c>
      <c r="B290" s="16">
        <v>3157.412278212535</v>
      </c>
      <c r="C290" s="16">
        <v>307.9632105430494</v>
      </c>
      <c r="D290" s="16">
        <v>763.8659934387478</v>
      </c>
      <c r="E290" s="16"/>
      <c r="F290" s="16">
        <v>3177.0185027020307</v>
      </c>
      <c r="G290" s="16">
        <v>499.0903255308183</v>
      </c>
      <c r="H290" s="16">
        <v>2189.279645234822</v>
      </c>
      <c r="I290" s="16"/>
      <c r="J290" s="16">
        <v>4133.514437552614</v>
      </c>
      <c r="K290" s="16">
        <v>311.8883213601409</v>
      </c>
      <c r="L290" s="16">
        <v>1782.1378216880912</v>
      </c>
      <c r="M290" s="16"/>
      <c r="N290" s="16">
        <v>3750</v>
      </c>
      <c r="O290" s="16">
        <v>409</v>
      </c>
      <c r="P290" s="16">
        <v>1928</v>
      </c>
      <c r="Q290" s="16"/>
      <c r="R290" s="16">
        <v>5141.806</v>
      </c>
      <c r="S290" s="16">
        <v>560.66</v>
      </c>
      <c r="T290" s="16">
        <v>3218.705</v>
      </c>
      <c r="U290" s="16"/>
      <c r="V290" s="16">
        <v>2145.343</v>
      </c>
      <c r="W290" s="16">
        <v>275.54</v>
      </c>
      <c r="X290" s="16">
        <v>3322.708</v>
      </c>
      <c r="Y290" s="16"/>
      <c r="Z290" s="16">
        <v>6140.826</v>
      </c>
      <c r="AA290" s="16">
        <v>1289.395</v>
      </c>
      <c r="AB290" s="16">
        <v>3064.525</v>
      </c>
      <c r="AC290" s="16"/>
      <c r="AD290" s="16">
        <v>4173.977</v>
      </c>
      <c r="AE290" s="16">
        <v>589.912</v>
      </c>
      <c r="AF290" s="16">
        <v>2625.48</v>
      </c>
      <c r="AG290" s="16"/>
      <c r="AH290" s="16">
        <v>6236.906</v>
      </c>
      <c r="AI290" s="16">
        <v>474.282</v>
      </c>
      <c r="AJ290" s="16">
        <v>3056.104</v>
      </c>
      <c r="AK290" s="16"/>
      <c r="AL290" s="16">
        <v>1881.487</v>
      </c>
      <c r="AM290" s="16">
        <v>181.356</v>
      </c>
      <c r="AN290" s="16">
        <v>2844.867</v>
      </c>
      <c r="AO290" s="16"/>
      <c r="AP290" s="16">
        <v>1345.37</v>
      </c>
      <c r="AQ290" s="16">
        <v>167.712</v>
      </c>
      <c r="AR290" s="16">
        <v>4236.88</v>
      </c>
      <c r="AS290" s="16"/>
      <c r="AT290" s="16">
        <v>1152.59</v>
      </c>
      <c r="AU290" s="16">
        <v>110.613</v>
      </c>
      <c r="AV290" s="16">
        <v>2077.509</v>
      </c>
      <c r="AW290" s="16"/>
      <c r="AX290" s="16">
        <v>1407.325</v>
      </c>
      <c r="AY290" s="16">
        <v>27.37</v>
      </c>
      <c r="AZ290" s="16">
        <v>1208.789</v>
      </c>
      <c r="BA290" s="16"/>
      <c r="BB290" s="16">
        <v>275.585</v>
      </c>
      <c r="BC290" s="16">
        <v>26.673</v>
      </c>
      <c r="BD290" s="16">
        <v>1016.23</v>
      </c>
      <c r="BE290" s="16"/>
      <c r="BF290" s="16">
        <v>699.803</v>
      </c>
      <c r="BG290" s="16">
        <v>21.335</v>
      </c>
      <c r="BH290" s="16">
        <v>751.152</v>
      </c>
      <c r="BI290" s="16"/>
      <c r="BJ290" s="16">
        <v>238.161</v>
      </c>
      <c r="BK290" s="16">
        <v>84.852</v>
      </c>
      <c r="BL290" s="16">
        <v>374.62</v>
      </c>
      <c r="BM290" s="16"/>
      <c r="BN290" s="16">
        <v>821.432</v>
      </c>
      <c r="BO290" s="16">
        <v>53.022</v>
      </c>
      <c r="BP290" s="16">
        <v>389.335</v>
      </c>
    </row>
    <row r="291" spans="1:68" ht="12">
      <c r="A291" s="1" t="s">
        <v>43</v>
      </c>
      <c r="B291" s="16">
        <v>4551.300704901102</v>
      </c>
      <c r="C291" s="16">
        <v>1602.2874047905448</v>
      </c>
      <c r="D291" s="16">
        <v>5612.269586800383</v>
      </c>
      <c r="E291" s="16"/>
      <c r="F291" s="16">
        <v>22422.60945167377</v>
      </c>
      <c r="G291" s="16">
        <v>1352.181185030463</v>
      </c>
      <c r="H291" s="16">
        <v>2074.5333422009317</v>
      </c>
      <c r="I291" s="16"/>
      <c r="J291" s="16">
        <v>12084.523336104985</v>
      </c>
      <c r="K291" s="16">
        <v>1329.2051211866114</v>
      </c>
      <c r="L291" s="16">
        <v>2713.257965056526</v>
      </c>
      <c r="M291" s="16"/>
      <c r="N291" s="16">
        <v>9407</v>
      </c>
      <c r="O291" s="16">
        <v>1559</v>
      </c>
      <c r="P291" s="16">
        <v>3403</v>
      </c>
      <c r="Q291" s="16"/>
      <c r="R291" s="16">
        <v>11088.938</v>
      </c>
      <c r="S291" s="16">
        <v>2048.812</v>
      </c>
      <c r="T291" s="16">
        <v>9148.308</v>
      </c>
      <c r="U291" s="16"/>
      <c r="V291" s="16">
        <v>21206.375</v>
      </c>
      <c r="W291" s="16">
        <v>3368.148</v>
      </c>
      <c r="X291" s="16">
        <v>3308.284</v>
      </c>
      <c r="Y291" s="16"/>
      <c r="Z291" s="16">
        <v>36791.388</v>
      </c>
      <c r="AA291" s="16">
        <v>3367.043</v>
      </c>
      <c r="AB291" s="16">
        <v>9106.905</v>
      </c>
      <c r="AC291" s="16"/>
      <c r="AD291" s="16">
        <v>13703.335</v>
      </c>
      <c r="AE291" s="16">
        <v>3898.317</v>
      </c>
      <c r="AF291" s="16">
        <v>10810.866</v>
      </c>
      <c r="AG291" s="16"/>
      <c r="AH291" s="16">
        <v>47866.372</v>
      </c>
      <c r="AI291" s="16">
        <v>1840.003</v>
      </c>
      <c r="AJ291" s="16">
        <v>11797.919</v>
      </c>
      <c r="AK291" s="16"/>
      <c r="AL291" s="16">
        <v>12683.95</v>
      </c>
      <c r="AM291" s="16">
        <v>2054.951</v>
      </c>
      <c r="AN291" s="16">
        <v>7457.77</v>
      </c>
      <c r="AO291" s="16"/>
      <c r="AP291" s="16">
        <v>15342.283</v>
      </c>
      <c r="AQ291" s="16">
        <v>2395.566</v>
      </c>
      <c r="AR291" s="16">
        <v>14216.034</v>
      </c>
      <c r="AS291" s="16"/>
      <c r="AT291" s="16">
        <v>23839.286</v>
      </c>
      <c r="AU291" s="16">
        <v>3313.101</v>
      </c>
      <c r="AV291" s="16">
        <v>21936.439</v>
      </c>
      <c r="AW291" s="16"/>
      <c r="AX291" s="16">
        <v>15744.108</v>
      </c>
      <c r="AY291" s="16">
        <v>3177.475</v>
      </c>
      <c r="AZ291" s="16">
        <v>17511.74</v>
      </c>
      <c r="BA291" s="16"/>
      <c r="BB291" s="16">
        <v>70607.907</v>
      </c>
      <c r="BC291" s="16">
        <v>4854.981</v>
      </c>
      <c r="BD291" s="16">
        <v>25156.621</v>
      </c>
      <c r="BE291" s="16"/>
      <c r="BF291" s="16">
        <v>11998.305</v>
      </c>
      <c r="BG291" s="16">
        <v>2302.153</v>
      </c>
      <c r="BH291" s="16">
        <v>33986.062</v>
      </c>
      <c r="BI291" s="16"/>
      <c r="BJ291" s="16">
        <v>23417.487</v>
      </c>
      <c r="BK291" s="16">
        <v>10839.737</v>
      </c>
      <c r="BL291" s="16">
        <v>32744.879</v>
      </c>
      <c r="BM291" s="16"/>
      <c r="BN291" s="16">
        <v>13549.336</v>
      </c>
      <c r="BO291" s="16">
        <v>8918.9</v>
      </c>
      <c r="BP291" s="16">
        <v>16424.608</v>
      </c>
    </row>
    <row r="292" spans="1:68" ht="12">
      <c r="A292" s="1" t="s">
        <v>44</v>
      </c>
      <c r="B292" s="16">
        <v>256.8882120899825</v>
      </c>
      <c r="C292" s="16">
        <v>0</v>
      </c>
      <c r="D292" s="16">
        <v>0</v>
      </c>
      <c r="E292" s="16"/>
      <c r="F292" s="16">
        <v>110.57442631103494</v>
      </c>
      <c r="G292" s="16">
        <v>110.57442631103494</v>
      </c>
      <c r="H292" s="16">
        <v>1.6068114735614838</v>
      </c>
      <c r="I292" s="16"/>
      <c r="J292" s="16">
        <v>2.0658275963579458</v>
      </c>
      <c r="K292" s="16">
        <v>2.0658275963579458</v>
      </c>
      <c r="L292" s="16">
        <v>7.8501448661601945</v>
      </c>
      <c r="M292" s="16"/>
      <c r="N292" s="16">
        <v>255</v>
      </c>
      <c r="O292" s="16">
        <v>212</v>
      </c>
      <c r="P292" s="16">
        <v>0</v>
      </c>
      <c r="Q292" s="16"/>
      <c r="R292" s="16">
        <v>484.358</v>
      </c>
      <c r="S292" s="16">
        <v>424.69</v>
      </c>
      <c r="T292" s="16">
        <v>42</v>
      </c>
      <c r="U292" s="16"/>
      <c r="V292" s="16">
        <v>639.153</v>
      </c>
      <c r="W292" s="16">
        <v>531.987</v>
      </c>
      <c r="X292" s="16">
        <v>54.239</v>
      </c>
      <c r="Y292" s="16"/>
      <c r="Z292" s="16">
        <v>183.248</v>
      </c>
      <c r="AA292" s="16">
        <v>0</v>
      </c>
      <c r="AB292" s="16">
        <v>107.166</v>
      </c>
      <c r="AC292" s="16"/>
      <c r="AD292" s="16">
        <v>1264.013</v>
      </c>
      <c r="AE292" s="16">
        <v>120</v>
      </c>
      <c r="AF292" s="16">
        <v>183.234</v>
      </c>
      <c r="AG292" s="16"/>
      <c r="AH292" s="16">
        <v>912.542</v>
      </c>
      <c r="AI292" s="16">
        <v>682.542</v>
      </c>
      <c r="AJ292" s="16">
        <v>1144.057</v>
      </c>
      <c r="AK292" s="16"/>
      <c r="AL292" s="16">
        <v>2750.836</v>
      </c>
      <c r="AM292" s="16">
        <v>2749.172</v>
      </c>
      <c r="AN292" s="16">
        <v>229.423</v>
      </c>
      <c r="AO292" s="16"/>
      <c r="AP292" s="16">
        <v>75.692</v>
      </c>
      <c r="AQ292" s="16">
        <v>75.692</v>
      </c>
      <c r="AR292" s="16">
        <v>1.634</v>
      </c>
      <c r="AS292" s="16"/>
      <c r="AT292" s="16">
        <v>326.732</v>
      </c>
      <c r="AU292" s="16">
        <v>236.974</v>
      </c>
      <c r="AV292" s="16">
        <v>0.201</v>
      </c>
      <c r="AW292" s="16"/>
      <c r="AX292" s="16">
        <v>48.606</v>
      </c>
      <c r="AY292" s="16">
        <v>8.606</v>
      </c>
      <c r="AZ292" s="16">
        <v>92.606</v>
      </c>
      <c r="BA292" s="16"/>
      <c r="BB292" s="16">
        <v>15</v>
      </c>
      <c r="BC292" s="16">
        <v>15</v>
      </c>
      <c r="BD292" s="16">
        <v>40</v>
      </c>
      <c r="BE292" s="16"/>
      <c r="BF292" s="16">
        <v>0</v>
      </c>
      <c r="BG292" s="16">
        <v>0</v>
      </c>
      <c r="BH292" s="16">
        <v>0</v>
      </c>
      <c r="BI292" s="16"/>
      <c r="BJ292" s="16">
        <v>0</v>
      </c>
      <c r="BK292" s="16">
        <v>0</v>
      </c>
      <c r="BL292" s="16">
        <v>0</v>
      </c>
      <c r="BM292" s="16"/>
      <c r="BN292" s="16">
        <v>0</v>
      </c>
      <c r="BO292" s="16">
        <v>0</v>
      </c>
      <c r="BP292" s="16">
        <v>0</v>
      </c>
    </row>
    <row r="293" spans="1:68" ht="12">
      <c r="A293" s="1" t="s">
        <v>45</v>
      </c>
      <c r="B293" s="16">
        <v>628.8518660335384</v>
      </c>
      <c r="C293" s="16">
        <v>28.92424017906446</v>
      </c>
      <c r="D293" s="16">
        <v>5184.047668857353</v>
      </c>
      <c r="E293" s="16"/>
      <c r="F293" s="16">
        <v>187.42167650724855</v>
      </c>
      <c r="G293" s="16">
        <v>29.458210348627208</v>
      </c>
      <c r="H293" s="16">
        <v>1063.3584527808937</v>
      </c>
      <c r="I293" s="16"/>
      <c r="J293" s="16">
        <v>281.9854669028596</v>
      </c>
      <c r="K293" s="16">
        <v>30.26437428664391</v>
      </c>
      <c r="L293" s="16">
        <v>154.93706972684595</v>
      </c>
      <c r="M293" s="16"/>
      <c r="N293" s="16">
        <v>29</v>
      </c>
      <c r="O293" s="16">
        <v>29</v>
      </c>
      <c r="P293" s="16">
        <v>252</v>
      </c>
      <c r="Q293" s="16"/>
      <c r="R293" s="16">
        <v>1261.037</v>
      </c>
      <c r="S293" s="16">
        <v>36.915</v>
      </c>
      <c r="T293" s="16">
        <v>0</v>
      </c>
      <c r="U293" s="16"/>
      <c r="V293" s="16">
        <v>695.94</v>
      </c>
      <c r="W293" s="16">
        <v>32.605</v>
      </c>
      <c r="X293" s="16">
        <v>983.473</v>
      </c>
      <c r="Y293" s="16"/>
      <c r="Z293" s="16">
        <v>206.406</v>
      </c>
      <c r="AA293" s="16">
        <v>202.074</v>
      </c>
      <c r="AB293" s="16">
        <v>970.027</v>
      </c>
      <c r="AC293" s="16"/>
      <c r="AD293" s="16">
        <v>591.858</v>
      </c>
      <c r="AE293" s="16">
        <v>584.361</v>
      </c>
      <c r="AF293" s="16">
        <v>23.302</v>
      </c>
      <c r="AG293" s="16"/>
      <c r="AH293" s="16">
        <v>1650.562</v>
      </c>
      <c r="AI293" s="16">
        <v>1120.948</v>
      </c>
      <c r="AJ293" s="16">
        <v>1.941</v>
      </c>
      <c r="AK293" s="16"/>
      <c r="AL293" s="16">
        <v>202.172</v>
      </c>
      <c r="AM293" s="16">
        <v>202.172</v>
      </c>
      <c r="AN293" s="16">
        <v>5.989</v>
      </c>
      <c r="AO293" s="16"/>
      <c r="AP293" s="16">
        <v>1692.464</v>
      </c>
      <c r="AQ293" s="16">
        <v>804.919</v>
      </c>
      <c r="AR293" s="16">
        <v>500.055</v>
      </c>
      <c r="AS293" s="16"/>
      <c r="AT293" s="16">
        <v>1233.548</v>
      </c>
      <c r="AU293" s="16">
        <v>586.73</v>
      </c>
      <c r="AV293" s="16">
        <v>462.4</v>
      </c>
      <c r="AW293" s="16"/>
      <c r="AX293" s="16">
        <v>765.377</v>
      </c>
      <c r="AY293" s="16">
        <v>368.492</v>
      </c>
      <c r="AZ293" s="16">
        <v>46.169</v>
      </c>
      <c r="BA293" s="16"/>
      <c r="BB293" s="16">
        <v>2.942</v>
      </c>
      <c r="BC293" s="16">
        <v>0</v>
      </c>
      <c r="BD293" s="16">
        <v>53.489</v>
      </c>
      <c r="BE293" s="16"/>
      <c r="BF293" s="16">
        <v>3097.569</v>
      </c>
      <c r="BG293" s="16">
        <v>0</v>
      </c>
      <c r="BH293" s="16">
        <v>297.262</v>
      </c>
      <c r="BI293" s="16"/>
      <c r="BJ293" s="16">
        <v>908.767</v>
      </c>
      <c r="BK293" s="16">
        <v>908.767</v>
      </c>
      <c r="BL293" s="16">
        <v>261.962</v>
      </c>
      <c r="BM293" s="16"/>
      <c r="BN293" s="16">
        <v>5813</v>
      </c>
      <c r="BO293" s="16">
        <v>5517.453</v>
      </c>
      <c r="BP293" s="16">
        <v>0</v>
      </c>
    </row>
    <row r="294" spans="1:68" ht="12">
      <c r="A294" s="1" t="s">
        <v>46</v>
      </c>
      <c r="B294" s="16">
        <v>0</v>
      </c>
      <c r="C294" s="16">
        <v>0</v>
      </c>
      <c r="D294" s="16">
        <v>0</v>
      </c>
      <c r="E294" s="16"/>
      <c r="F294" s="16">
        <v>0</v>
      </c>
      <c r="G294" s="16">
        <v>0</v>
      </c>
      <c r="H294" s="16">
        <v>0</v>
      </c>
      <c r="I294" s="16"/>
      <c r="J294" s="16">
        <v>0</v>
      </c>
      <c r="K294" s="16">
        <v>0</v>
      </c>
      <c r="L294" s="16">
        <v>0</v>
      </c>
      <c r="M294" s="16"/>
      <c r="N294" s="16">
        <v>0</v>
      </c>
      <c r="O294" s="16">
        <v>0</v>
      </c>
      <c r="P294" s="16">
        <v>0</v>
      </c>
      <c r="Q294" s="16"/>
      <c r="R294" s="16">
        <v>2355</v>
      </c>
      <c r="S294" s="16">
        <v>2355</v>
      </c>
      <c r="T294" s="16">
        <v>0</v>
      </c>
      <c r="U294" s="16"/>
      <c r="V294" s="16">
        <v>0</v>
      </c>
      <c r="W294" s="16">
        <v>0</v>
      </c>
      <c r="X294" s="16">
        <v>0</v>
      </c>
      <c r="Y294" s="16"/>
      <c r="Z294" s="16">
        <v>35</v>
      </c>
      <c r="AA294" s="16">
        <v>0</v>
      </c>
      <c r="AB294" s="16">
        <v>0</v>
      </c>
      <c r="AC294" s="16"/>
      <c r="AD294" s="16">
        <v>0</v>
      </c>
      <c r="AE294" s="16">
        <v>0</v>
      </c>
      <c r="AF294" s="16">
        <v>26.844</v>
      </c>
      <c r="AG294" s="16"/>
      <c r="AH294" s="16">
        <v>271</v>
      </c>
      <c r="AI294" s="16">
        <v>0</v>
      </c>
      <c r="AJ294" s="16">
        <v>6.488</v>
      </c>
      <c r="AK294" s="16"/>
      <c r="AL294" s="16">
        <v>3705.417</v>
      </c>
      <c r="AM294" s="16">
        <v>40.72</v>
      </c>
      <c r="AN294" s="16">
        <v>194.338</v>
      </c>
      <c r="AO294" s="16"/>
      <c r="AP294" s="16">
        <v>148.917</v>
      </c>
      <c r="AQ294" s="16">
        <v>148.917</v>
      </c>
      <c r="AR294" s="16">
        <v>0</v>
      </c>
      <c r="AS294" s="16"/>
      <c r="AT294" s="16">
        <v>0</v>
      </c>
      <c r="AU294" s="16">
        <v>0</v>
      </c>
      <c r="AV294" s="16">
        <v>0</v>
      </c>
      <c r="AW294" s="16"/>
      <c r="AX294" s="16">
        <v>159.819</v>
      </c>
      <c r="AY294" s="16">
        <v>0</v>
      </c>
      <c r="AZ294" s="16">
        <v>0</v>
      </c>
      <c r="BA294" s="16"/>
      <c r="BB294" s="16">
        <v>0</v>
      </c>
      <c r="BC294" s="16">
        <v>0</v>
      </c>
      <c r="BD294" s="16">
        <v>0</v>
      </c>
      <c r="BE294" s="16"/>
      <c r="BF294" s="16">
        <v>244.072</v>
      </c>
      <c r="BG294" s="16">
        <v>184.41</v>
      </c>
      <c r="BH294" s="16">
        <v>0</v>
      </c>
      <c r="BI294" s="16"/>
      <c r="BJ294" s="16">
        <v>0</v>
      </c>
      <c r="BK294" s="16">
        <v>0</v>
      </c>
      <c r="BL294" s="16">
        <v>62.991</v>
      </c>
      <c r="BM294" s="16"/>
      <c r="BN294" s="16">
        <v>0</v>
      </c>
      <c r="BO294" s="16">
        <v>0</v>
      </c>
      <c r="BP294" s="16">
        <v>0</v>
      </c>
    </row>
    <row r="295" spans="1:68" ht="12">
      <c r="A295" s="1" t="s">
        <v>23</v>
      </c>
      <c r="B295" s="16">
        <v>279523.75661504123</v>
      </c>
      <c r="C295" s="16">
        <v>33053.26123259262</v>
      </c>
      <c r="D295" s="16">
        <v>185242.69121468958</v>
      </c>
      <c r="E295" s="16"/>
      <c r="F295" s="16">
        <v>300680.57418471173</v>
      </c>
      <c r="G295" s="16">
        <v>29040.464346315774</v>
      </c>
      <c r="H295" s="16">
        <v>210803.81611322274</v>
      </c>
      <c r="I295" s="16"/>
      <c r="J295" s="16">
        <v>354239.49139324576</v>
      </c>
      <c r="K295" s="16">
        <v>29398.327712560746</v>
      </c>
      <c r="L295" s="16">
        <v>203464.59946185193</v>
      </c>
      <c r="M295" s="16"/>
      <c r="N295" s="16">
        <v>316251</v>
      </c>
      <c r="O295" s="16">
        <v>34769</v>
      </c>
      <c r="P295" s="16">
        <v>223552</v>
      </c>
      <c r="Q295" s="16"/>
      <c r="R295" s="16">
        <v>466789.512</v>
      </c>
      <c r="S295" s="16">
        <v>50452.255</v>
      </c>
      <c r="T295" s="16">
        <v>258445.329</v>
      </c>
      <c r="U295" s="16"/>
      <c r="V295" s="16">
        <v>524387.843</v>
      </c>
      <c r="W295" s="16">
        <v>63890.458</v>
      </c>
      <c r="X295" s="16">
        <v>297601.346</v>
      </c>
      <c r="Y295" s="16"/>
      <c r="Z295" s="16">
        <v>450649.289</v>
      </c>
      <c r="AA295" s="16">
        <v>81244.936</v>
      </c>
      <c r="AB295" s="16">
        <v>382842.307</v>
      </c>
      <c r="AC295" s="16"/>
      <c r="AD295" s="16">
        <v>411529.409</v>
      </c>
      <c r="AE295" s="16">
        <v>56647.635</v>
      </c>
      <c r="AF295" s="16">
        <v>328746.531</v>
      </c>
      <c r="AG295" s="16"/>
      <c r="AH295" s="16">
        <v>412454.15</v>
      </c>
      <c r="AI295" s="16">
        <v>64305.03</v>
      </c>
      <c r="AJ295" s="16">
        <v>318489.125</v>
      </c>
      <c r="AK295" s="16"/>
      <c r="AL295" s="16">
        <v>376185.036</v>
      </c>
      <c r="AM295" s="16">
        <v>52511.138</v>
      </c>
      <c r="AN295" s="16">
        <v>337452.65</v>
      </c>
      <c r="AO295" s="16"/>
      <c r="AP295" s="16">
        <v>339186.605</v>
      </c>
      <c r="AQ295" s="16">
        <v>50667.322</v>
      </c>
      <c r="AR295" s="16">
        <v>302454.841</v>
      </c>
      <c r="AS295" s="16"/>
      <c r="AT295" s="16">
        <v>241298.311</v>
      </c>
      <c r="AU295" s="16">
        <v>48365.939</v>
      </c>
      <c r="AV295" s="16">
        <v>304765.519</v>
      </c>
      <c r="AW295" s="16"/>
      <c r="AX295" s="16">
        <f>SUM(AX285:AX294)</f>
        <v>232756.747</v>
      </c>
      <c r="AY295" s="16">
        <f>SUM(AY285:AY294)</f>
        <v>32973.83099999999</v>
      </c>
      <c r="AZ295" s="16">
        <f>SUM(AZ285:AZ294)</f>
        <v>209630.845</v>
      </c>
      <c r="BA295" s="16"/>
      <c r="BB295" s="16">
        <v>198496.473</v>
      </c>
      <c r="BC295" s="16">
        <v>27409.312</v>
      </c>
      <c r="BD295" s="16">
        <v>184408.792</v>
      </c>
      <c r="BE295" s="16"/>
      <c r="BF295" s="16">
        <v>124289.339</v>
      </c>
      <c r="BG295" s="16">
        <v>23961.943</v>
      </c>
      <c r="BH295" s="16">
        <v>186205.231</v>
      </c>
      <c r="BI295" s="16"/>
      <c r="BJ295" s="16">
        <f>SUM(BJ285:BJ294)</f>
        <v>174410.90300000002</v>
      </c>
      <c r="BK295" s="16">
        <f>SUM(BK285:BK294)</f>
        <v>56400.954</v>
      </c>
      <c r="BL295" s="16">
        <f>SUM(BL285:BL294)</f>
        <v>169337.40299999996</v>
      </c>
      <c r="BM295" s="16"/>
      <c r="BN295" s="16">
        <f>SUM(BN285:BN294)</f>
        <v>161556.685</v>
      </c>
      <c r="BO295" s="16">
        <f>SUM(BO285:BO294)</f>
        <v>67921.79299999999</v>
      </c>
      <c r="BP295" s="16">
        <f>SUM(BP285:BP294)</f>
        <v>117963.96299999999</v>
      </c>
    </row>
    <row r="296" spans="2:68" ht="12"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</row>
    <row r="297" spans="1:68" ht="12">
      <c r="A297" s="1" t="s">
        <v>31</v>
      </c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</row>
    <row r="298" spans="1:68" ht="12">
      <c r="A298" s="1" t="s">
        <v>37</v>
      </c>
      <c r="B298" s="16">
        <v>172148.19265647803</v>
      </c>
      <c r="C298" s="16">
        <v>16561.177346460267</v>
      </c>
      <c r="D298" s="16">
        <v>114416.47987256135</v>
      </c>
      <c r="E298" s="16"/>
      <c r="F298" s="16">
        <v>133478.07410147515</v>
      </c>
      <c r="G298" s="16">
        <v>16193.84519227067</v>
      </c>
      <c r="H298" s="16">
        <v>134701.1205100983</v>
      </c>
      <c r="I298" s="16"/>
      <c r="J298" s="16">
        <v>181248.431262169</v>
      </c>
      <c r="K298" s="16">
        <v>12108.641873292465</v>
      </c>
      <c r="L298" s="16">
        <v>118621.57653633016</v>
      </c>
      <c r="M298" s="16"/>
      <c r="N298" s="16">
        <v>165776</v>
      </c>
      <c r="O298" s="16">
        <v>14523</v>
      </c>
      <c r="P298" s="16">
        <v>107909</v>
      </c>
      <c r="Q298" s="16"/>
      <c r="R298" s="16">
        <v>221018.513</v>
      </c>
      <c r="S298" s="16">
        <v>18865.264</v>
      </c>
      <c r="T298" s="16">
        <v>123475.444</v>
      </c>
      <c r="U298" s="16"/>
      <c r="V298" s="16">
        <v>233340.51</v>
      </c>
      <c r="W298" s="16">
        <v>28624.645</v>
      </c>
      <c r="X298" s="16">
        <v>156750.669</v>
      </c>
      <c r="Y298" s="16"/>
      <c r="Z298" s="16">
        <v>236820.748</v>
      </c>
      <c r="AA298" s="16">
        <v>26511.504</v>
      </c>
      <c r="AB298" s="16">
        <v>207924.077</v>
      </c>
      <c r="AC298" s="16"/>
      <c r="AD298" s="16">
        <v>200387.677</v>
      </c>
      <c r="AE298" s="16">
        <v>23563.529</v>
      </c>
      <c r="AF298" s="16">
        <v>155328.234</v>
      </c>
      <c r="AG298" s="16"/>
      <c r="AH298" s="16">
        <v>163275.366</v>
      </c>
      <c r="AI298" s="16">
        <v>21279.748</v>
      </c>
      <c r="AJ298" s="16">
        <v>145879.673</v>
      </c>
      <c r="AK298" s="16"/>
      <c r="AL298" s="16">
        <v>153680.502</v>
      </c>
      <c r="AM298" s="16">
        <v>14907.311</v>
      </c>
      <c r="AN298" s="16">
        <v>148495.216</v>
      </c>
      <c r="AO298" s="16"/>
      <c r="AP298" s="16">
        <v>150801.925</v>
      </c>
      <c r="AQ298" s="16">
        <v>16975.391</v>
      </c>
      <c r="AR298" s="16">
        <v>122498.56</v>
      </c>
      <c r="AS298" s="16"/>
      <c r="AT298" s="16">
        <v>145419.024</v>
      </c>
      <c r="AU298" s="16">
        <v>13929.625</v>
      </c>
      <c r="AV298" s="16">
        <v>127789.252</v>
      </c>
      <c r="AW298" s="16"/>
      <c r="AX298" s="16">
        <v>116584.44</v>
      </c>
      <c r="AY298" s="16">
        <v>9374.845</v>
      </c>
      <c r="AZ298" s="16">
        <v>94221.108</v>
      </c>
      <c r="BA298" s="16"/>
      <c r="BB298" s="16">
        <v>77789.341</v>
      </c>
      <c r="BC298" s="16">
        <v>11741.863</v>
      </c>
      <c r="BD298" s="16">
        <v>78721.299</v>
      </c>
      <c r="BE298" s="16"/>
      <c r="BF298" s="16">
        <v>73604.875</v>
      </c>
      <c r="BG298" s="16">
        <v>14063.12</v>
      </c>
      <c r="BH298" s="16">
        <v>96135.465</v>
      </c>
      <c r="BI298" s="16"/>
      <c r="BJ298" s="16">
        <v>98404.448</v>
      </c>
      <c r="BK298" s="16">
        <v>29332.291</v>
      </c>
      <c r="BL298" s="16">
        <v>82943.062</v>
      </c>
      <c r="BM298" s="16"/>
      <c r="BN298" s="16">
        <v>100280.884</v>
      </c>
      <c r="BO298" s="16">
        <v>26926.005</v>
      </c>
      <c r="BP298" s="16">
        <v>59083.315</v>
      </c>
    </row>
    <row r="299" spans="1:68" ht="12">
      <c r="A299" s="1" t="s">
        <v>38</v>
      </c>
      <c r="B299" s="16">
        <v>5557.482878071892</v>
      </c>
      <c r="C299" s="16">
        <v>3750.525797728072</v>
      </c>
      <c r="D299" s="16">
        <v>5444.12138269514</v>
      </c>
      <c r="E299" s="16"/>
      <c r="F299" s="16">
        <v>6580.6680226319</v>
      </c>
      <c r="G299" s="16">
        <v>1729.079161681488</v>
      </c>
      <c r="H299" s="16">
        <v>2019.0580775293747</v>
      </c>
      <c r="I299" s="16"/>
      <c r="J299" s="16">
        <v>6000.092962241836</v>
      </c>
      <c r="K299" s="16">
        <v>2778.331534341801</v>
      </c>
      <c r="L299" s="16">
        <v>4021.0301249309236</v>
      </c>
      <c r="M299" s="16"/>
      <c r="N299" s="16">
        <v>8687</v>
      </c>
      <c r="O299" s="16">
        <v>1527</v>
      </c>
      <c r="P299" s="16">
        <v>2296</v>
      </c>
      <c r="Q299" s="16"/>
      <c r="R299" s="16">
        <v>6314.39</v>
      </c>
      <c r="S299" s="16">
        <v>2689.464</v>
      </c>
      <c r="T299" s="16">
        <v>3076.201</v>
      </c>
      <c r="U299" s="16"/>
      <c r="V299" s="16">
        <v>3142.325</v>
      </c>
      <c r="W299" s="16">
        <v>598.248</v>
      </c>
      <c r="X299" s="16">
        <v>3716.642</v>
      </c>
      <c r="Y299" s="16"/>
      <c r="Z299" s="16">
        <v>4392.277</v>
      </c>
      <c r="AA299" s="16">
        <v>1834.536</v>
      </c>
      <c r="AB299" s="16">
        <v>1525.543</v>
      </c>
      <c r="AC299" s="16"/>
      <c r="AD299" s="16">
        <v>6545.555</v>
      </c>
      <c r="AE299" s="16">
        <v>1767.341</v>
      </c>
      <c r="AF299" s="16">
        <v>7501.721</v>
      </c>
      <c r="AG299" s="16"/>
      <c r="AH299" s="16">
        <v>5147.899</v>
      </c>
      <c r="AI299" s="16">
        <v>1729.234</v>
      </c>
      <c r="AJ299" s="16">
        <v>4859.222</v>
      </c>
      <c r="AK299" s="16"/>
      <c r="AL299" s="16">
        <v>938.831</v>
      </c>
      <c r="AM299" s="16">
        <v>170.541</v>
      </c>
      <c r="AN299" s="16">
        <v>926.209</v>
      </c>
      <c r="AO299" s="16"/>
      <c r="AP299" s="16">
        <v>797.725</v>
      </c>
      <c r="AQ299" s="16">
        <v>287.827</v>
      </c>
      <c r="AR299" s="16">
        <v>494.05</v>
      </c>
      <c r="AS299" s="16"/>
      <c r="AT299" s="16">
        <v>641.447</v>
      </c>
      <c r="AU299" s="16">
        <v>44.013</v>
      </c>
      <c r="AV299" s="16">
        <v>654.053</v>
      </c>
      <c r="AW299" s="16"/>
      <c r="AX299" s="16">
        <v>615.326</v>
      </c>
      <c r="AY299" s="16">
        <v>8.087</v>
      </c>
      <c r="AZ299" s="16">
        <v>624.677</v>
      </c>
      <c r="BA299" s="16"/>
      <c r="BB299" s="16">
        <v>536.18</v>
      </c>
      <c r="BC299" s="16">
        <v>132.166</v>
      </c>
      <c r="BD299" s="16">
        <v>273.681</v>
      </c>
      <c r="BE299" s="16"/>
      <c r="BF299" s="16">
        <v>1177.429</v>
      </c>
      <c r="BG299" s="16">
        <v>736.009</v>
      </c>
      <c r="BH299" s="16">
        <v>1092.635</v>
      </c>
      <c r="BI299" s="16"/>
      <c r="BJ299" s="16">
        <v>1207.936</v>
      </c>
      <c r="BK299" s="16">
        <v>577.313</v>
      </c>
      <c r="BL299" s="16">
        <v>129.653</v>
      </c>
      <c r="BM299" s="16"/>
      <c r="BN299" s="16">
        <v>189.981</v>
      </c>
      <c r="BO299" s="16">
        <v>2.363</v>
      </c>
      <c r="BP299" s="16">
        <v>284.273</v>
      </c>
    </row>
    <row r="300" spans="1:68" ht="12">
      <c r="A300" s="1" t="s">
        <v>39</v>
      </c>
      <c r="B300" s="16">
        <v>3972.230787542126</v>
      </c>
      <c r="C300" s="16">
        <v>122.79883389192068</v>
      </c>
      <c r="D300" s="16">
        <v>2274.3729473221665</v>
      </c>
      <c r="E300" s="16"/>
      <c r="F300" s="16">
        <v>1088.5129178840837</v>
      </c>
      <c r="G300" s="16">
        <v>218.12902343303267</v>
      </c>
      <c r="H300" s="16">
        <v>1319.7280830016243</v>
      </c>
      <c r="I300" s="16"/>
      <c r="J300" s="16">
        <v>1196.0108869114326</v>
      </c>
      <c r="K300" s="16">
        <v>202.70933289262345</v>
      </c>
      <c r="L300" s="16">
        <v>962.3657857633491</v>
      </c>
      <c r="M300" s="16"/>
      <c r="N300" s="16">
        <v>3235</v>
      </c>
      <c r="O300" s="16">
        <v>235</v>
      </c>
      <c r="P300" s="16">
        <v>944</v>
      </c>
      <c r="Q300" s="16"/>
      <c r="R300" s="16">
        <v>1751.595</v>
      </c>
      <c r="S300" s="16">
        <v>156.886</v>
      </c>
      <c r="T300" s="16">
        <v>1854.303</v>
      </c>
      <c r="U300" s="16"/>
      <c r="V300" s="16">
        <v>787.266</v>
      </c>
      <c r="W300" s="16">
        <v>163.826</v>
      </c>
      <c r="X300" s="16">
        <v>1880.26</v>
      </c>
      <c r="Y300" s="16"/>
      <c r="Z300" s="16">
        <v>3575.577</v>
      </c>
      <c r="AA300" s="16">
        <v>248.176</v>
      </c>
      <c r="AB300" s="16">
        <v>1551.944</v>
      </c>
      <c r="AC300" s="16"/>
      <c r="AD300" s="16">
        <v>2830.099</v>
      </c>
      <c r="AE300" s="16">
        <v>254.158</v>
      </c>
      <c r="AF300" s="16">
        <v>1216.082</v>
      </c>
      <c r="AG300" s="16"/>
      <c r="AH300" s="16">
        <v>2120.463</v>
      </c>
      <c r="AI300" s="16">
        <v>299.241</v>
      </c>
      <c r="AJ300" s="16">
        <v>1447.286</v>
      </c>
      <c r="AK300" s="16"/>
      <c r="AL300" s="16">
        <v>1753.958</v>
      </c>
      <c r="AM300" s="16">
        <v>118.051</v>
      </c>
      <c r="AN300" s="16">
        <v>2822.639</v>
      </c>
      <c r="AO300" s="16"/>
      <c r="AP300" s="16">
        <v>1975.437</v>
      </c>
      <c r="AQ300" s="16">
        <v>315.083</v>
      </c>
      <c r="AR300" s="16">
        <v>1678.497</v>
      </c>
      <c r="AS300" s="16"/>
      <c r="AT300" s="16">
        <v>1845.26</v>
      </c>
      <c r="AU300" s="16">
        <v>195.392</v>
      </c>
      <c r="AV300" s="16">
        <v>1162.043</v>
      </c>
      <c r="AW300" s="16"/>
      <c r="AX300" s="16">
        <v>750.326</v>
      </c>
      <c r="AY300" s="16">
        <v>20.238</v>
      </c>
      <c r="AZ300" s="16">
        <v>905.197</v>
      </c>
      <c r="BA300" s="16"/>
      <c r="BB300" s="16">
        <v>563.782</v>
      </c>
      <c r="BC300" s="16">
        <v>20.953</v>
      </c>
      <c r="BD300" s="16">
        <v>1188.494</v>
      </c>
      <c r="BE300" s="16"/>
      <c r="BF300" s="16">
        <v>1709.61</v>
      </c>
      <c r="BG300" s="16">
        <v>217.576</v>
      </c>
      <c r="BH300" s="16">
        <v>993.627</v>
      </c>
      <c r="BI300" s="16"/>
      <c r="BJ300" s="16">
        <v>1545.741</v>
      </c>
      <c r="BK300" s="16">
        <v>343.9</v>
      </c>
      <c r="BL300" s="16">
        <v>1027.177</v>
      </c>
      <c r="BM300" s="16"/>
      <c r="BN300" s="16">
        <v>541.902</v>
      </c>
      <c r="BO300" s="16">
        <v>244.838</v>
      </c>
      <c r="BP300" s="16">
        <v>891.9</v>
      </c>
    </row>
    <row r="301" spans="1:68" ht="12">
      <c r="A301" s="1" t="s">
        <v>40</v>
      </c>
      <c r="B301" s="16">
        <v>938.7563292343872</v>
      </c>
      <c r="C301" s="16">
        <v>138.29442243679856</v>
      </c>
      <c r="D301" s="16">
        <v>1633.1154493856407</v>
      </c>
      <c r="E301" s="16"/>
      <c r="F301" s="16">
        <v>1708.3490943612157</v>
      </c>
      <c r="G301" s="16">
        <v>228.79621777347432</v>
      </c>
      <c r="H301" s="16">
        <v>2470.113706338875</v>
      </c>
      <c r="I301" s="16"/>
      <c r="J301" s="16">
        <v>3211.5355812980624</v>
      </c>
      <c r="K301" s="16">
        <v>164.59481373981933</v>
      </c>
      <c r="L301" s="16">
        <v>2194.425364231228</v>
      </c>
      <c r="M301" s="16"/>
      <c r="N301" s="16">
        <v>6118</v>
      </c>
      <c r="O301" s="16">
        <v>719</v>
      </c>
      <c r="P301" s="16">
        <v>1821</v>
      </c>
      <c r="Q301" s="16"/>
      <c r="R301" s="16">
        <v>5758.607</v>
      </c>
      <c r="S301" s="16">
        <v>595.224</v>
      </c>
      <c r="T301" s="16">
        <v>2924.291</v>
      </c>
      <c r="U301" s="16"/>
      <c r="V301" s="16">
        <v>4479.24</v>
      </c>
      <c r="W301" s="16">
        <v>787.165</v>
      </c>
      <c r="X301" s="16">
        <v>4304.308</v>
      </c>
      <c r="Y301" s="16"/>
      <c r="Z301" s="16">
        <v>4304.136</v>
      </c>
      <c r="AA301" s="16">
        <v>187.949</v>
      </c>
      <c r="AB301" s="16">
        <v>4227.903</v>
      </c>
      <c r="AC301" s="16"/>
      <c r="AD301" s="16">
        <v>4188.371</v>
      </c>
      <c r="AE301" s="16">
        <v>393.024</v>
      </c>
      <c r="AF301" s="16">
        <v>3546.138</v>
      </c>
      <c r="AG301" s="16"/>
      <c r="AH301" s="16">
        <v>1381.128</v>
      </c>
      <c r="AI301" s="16">
        <v>263.646</v>
      </c>
      <c r="AJ301" s="16">
        <v>3413.208</v>
      </c>
      <c r="AK301" s="16"/>
      <c r="AL301" s="16">
        <v>1135.9</v>
      </c>
      <c r="AM301" s="16">
        <v>404.833</v>
      </c>
      <c r="AN301" s="16">
        <v>2331.929</v>
      </c>
      <c r="AO301" s="16"/>
      <c r="AP301" s="16">
        <v>2132.489</v>
      </c>
      <c r="AQ301" s="16">
        <v>530.583</v>
      </c>
      <c r="AR301" s="16">
        <v>1196.265</v>
      </c>
      <c r="AS301" s="16"/>
      <c r="AT301" s="16">
        <v>597.871</v>
      </c>
      <c r="AU301" s="16">
        <v>20.059</v>
      </c>
      <c r="AV301" s="16">
        <v>1437.79</v>
      </c>
      <c r="AW301" s="16"/>
      <c r="AX301" s="16">
        <v>452.941</v>
      </c>
      <c r="AY301" s="16">
        <v>223.436</v>
      </c>
      <c r="AZ301" s="16">
        <v>1107.436</v>
      </c>
      <c r="BA301" s="16"/>
      <c r="BB301" s="16">
        <v>29.313</v>
      </c>
      <c r="BC301" s="16">
        <v>0</v>
      </c>
      <c r="BD301" s="16">
        <v>125.863</v>
      </c>
      <c r="BE301" s="16"/>
      <c r="BF301" s="16">
        <v>627.612</v>
      </c>
      <c r="BG301" s="16">
        <v>111.764</v>
      </c>
      <c r="BH301" s="16">
        <v>385.543</v>
      </c>
      <c r="BI301" s="16"/>
      <c r="BJ301" s="16">
        <v>31.98</v>
      </c>
      <c r="BK301" s="16">
        <v>0</v>
      </c>
      <c r="BL301" s="16">
        <v>452.889</v>
      </c>
      <c r="BM301" s="16"/>
      <c r="BN301" s="16">
        <v>32.746</v>
      </c>
      <c r="BO301" s="16">
        <v>6</v>
      </c>
      <c r="BP301" s="16">
        <v>124.668</v>
      </c>
    </row>
    <row r="302" spans="1:68" ht="12">
      <c r="A302" s="1" t="s">
        <v>41</v>
      </c>
      <c r="B302" s="16">
        <v>6600.0205636367</v>
      </c>
      <c r="C302" s="16">
        <v>1253.3183871307008</v>
      </c>
      <c r="D302" s="16">
        <v>5967.315881781117</v>
      </c>
      <c r="E302" s="16"/>
      <c r="F302" s="16">
        <v>8175.1836062734055</v>
      </c>
      <c r="G302" s="16">
        <v>1653.5868281918265</v>
      </c>
      <c r="H302" s="16">
        <v>5296.517958940416</v>
      </c>
      <c r="I302" s="16"/>
      <c r="J302" s="16">
        <v>6297.778718877016</v>
      </c>
      <c r="K302" s="16">
        <v>1848.554178910999</v>
      </c>
      <c r="L302" s="16">
        <v>6051.118903871877</v>
      </c>
      <c r="M302" s="16"/>
      <c r="N302" s="16">
        <v>6023</v>
      </c>
      <c r="O302" s="16">
        <v>1338</v>
      </c>
      <c r="P302" s="16">
        <v>4716</v>
      </c>
      <c r="Q302" s="16"/>
      <c r="R302" s="16">
        <v>11934.007</v>
      </c>
      <c r="S302" s="16">
        <v>1150.054</v>
      </c>
      <c r="T302" s="16">
        <v>4562.702</v>
      </c>
      <c r="U302" s="16"/>
      <c r="V302" s="16">
        <v>7094.28</v>
      </c>
      <c r="W302" s="16">
        <v>1395.128</v>
      </c>
      <c r="X302" s="16">
        <v>6679.649</v>
      </c>
      <c r="Y302" s="16"/>
      <c r="Z302" s="16">
        <v>6267.75</v>
      </c>
      <c r="AA302" s="16">
        <v>1288.289</v>
      </c>
      <c r="AB302" s="16">
        <v>5190.517</v>
      </c>
      <c r="AC302" s="16"/>
      <c r="AD302" s="16">
        <v>7483.04</v>
      </c>
      <c r="AE302" s="16">
        <v>1256.912</v>
      </c>
      <c r="AF302" s="16">
        <v>3743.306</v>
      </c>
      <c r="AG302" s="16"/>
      <c r="AH302" s="16">
        <v>5374.696</v>
      </c>
      <c r="AI302" s="16">
        <v>1283.483</v>
      </c>
      <c r="AJ302" s="16">
        <v>6199.115</v>
      </c>
      <c r="AK302" s="16"/>
      <c r="AL302" s="16">
        <v>4697.788</v>
      </c>
      <c r="AM302" s="16">
        <v>778.683</v>
      </c>
      <c r="AN302" s="16">
        <v>4737.447</v>
      </c>
      <c r="AO302" s="16"/>
      <c r="AP302" s="16">
        <v>3240.671</v>
      </c>
      <c r="AQ302" s="16">
        <v>885.405</v>
      </c>
      <c r="AR302" s="16">
        <v>3732.887</v>
      </c>
      <c r="AS302" s="16"/>
      <c r="AT302" s="16">
        <v>4553.179</v>
      </c>
      <c r="AU302" s="16">
        <v>696.017</v>
      </c>
      <c r="AV302" s="16">
        <v>2860.318</v>
      </c>
      <c r="AW302" s="16"/>
      <c r="AX302" s="16">
        <v>2787.173</v>
      </c>
      <c r="AY302" s="16">
        <v>595.349</v>
      </c>
      <c r="AZ302" s="16">
        <v>4040.848</v>
      </c>
      <c r="BA302" s="16"/>
      <c r="BB302" s="16">
        <v>1681.602</v>
      </c>
      <c r="BC302" s="16">
        <v>502.106</v>
      </c>
      <c r="BD302" s="16">
        <v>1524.031</v>
      </c>
      <c r="BE302" s="16"/>
      <c r="BF302" s="16">
        <v>1750.682</v>
      </c>
      <c r="BG302" s="16">
        <v>549.092</v>
      </c>
      <c r="BH302" s="16">
        <v>1803.911</v>
      </c>
      <c r="BI302" s="16"/>
      <c r="BJ302" s="16">
        <v>1317.615</v>
      </c>
      <c r="BK302" s="16">
        <v>528.428</v>
      </c>
      <c r="BL302" s="16">
        <v>1148.231</v>
      </c>
      <c r="BM302" s="16"/>
      <c r="BN302" s="16">
        <v>1367.164</v>
      </c>
      <c r="BO302" s="16">
        <v>458.971</v>
      </c>
      <c r="BP302" s="16">
        <v>922.158</v>
      </c>
    </row>
    <row r="303" spans="1:68" ht="12">
      <c r="A303" s="1" t="s">
        <v>42</v>
      </c>
      <c r="B303" s="16">
        <v>3250.973448993769</v>
      </c>
      <c r="C303" s="16">
        <v>589.1127018797464</v>
      </c>
      <c r="D303" s="16">
        <v>2413.081082502367</v>
      </c>
      <c r="E303" s="16"/>
      <c r="F303" s="16">
        <v>5133.600594647667</v>
      </c>
      <c r="G303" s="16">
        <v>963.8209972956442</v>
      </c>
      <c r="H303" s="16">
        <v>3032.948674135988</v>
      </c>
      <c r="I303" s="16"/>
      <c r="J303" s="16">
        <v>5245.549432672096</v>
      </c>
      <c r="K303" s="16">
        <v>685.4932421614755</v>
      </c>
      <c r="L303" s="16">
        <v>2593.749838607219</v>
      </c>
      <c r="M303" s="16"/>
      <c r="N303" s="16">
        <v>6273</v>
      </c>
      <c r="O303" s="16">
        <v>843</v>
      </c>
      <c r="P303" s="16">
        <v>3415</v>
      </c>
      <c r="Q303" s="16"/>
      <c r="R303" s="16">
        <v>17424.762</v>
      </c>
      <c r="S303" s="16">
        <v>2764.405</v>
      </c>
      <c r="T303" s="16">
        <v>4433.266</v>
      </c>
      <c r="U303" s="16"/>
      <c r="V303" s="16">
        <v>13023.528</v>
      </c>
      <c r="W303" s="16">
        <v>1890.708</v>
      </c>
      <c r="X303" s="16">
        <v>7823.854</v>
      </c>
      <c r="Y303" s="16"/>
      <c r="Z303" s="16">
        <v>10317.936</v>
      </c>
      <c r="AA303" s="16">
        <v>2204.137</v>
      </c>
      <c r="AB303" s="16">
        <v>7892.535</v>
      </c>
      <c r="AC303" s="16"/>
      <c r="AD303" s="16">
        <v>11972.421</v>
      </c>
      <c r="AE303" s="16">
        <v>2083.42</v>
      </c>
      <c r="AF303" s="16">
        <v>8049.181</v>
      </c>
      <c r="AG303" s="16"/>
      <c r="AH303" s="16">
        <v>10660.143</v>
      </c>
      <c r="AI303" s="16">
        <v>1685.987</v>
      </c>
      <c r="AJ303" s="16">
        <v>8502.788</v>
      </c>
      <c r="AK303" s="16"/>
      <c r="AL303" s="16">
        <v>10516.665</v>
      </c>
      <c r="AM303" s="16">
        <v>1711.308</v>
      </c>
      <c r="AN303" s="16">
        <v>8476.476</v>
      </c>
      <c r="AO303" s="16"/>
      <c r="AP303" s="16">
        <v>10921.605</v>
      </c>
      <c r="AQ303" s="16">
        <v>1784.267</v>
      </c>
      <c r="AR303" s="16">
        <v>9304.899</v>
      </c>
      <c r="AS303" s="16"/>
      <c r="AT303" s="16">
        <v>6681.01</v>
      </c>
      <c r="AU303" s="16">
        <v>1105.299</v>
      </c>
      <c r="AV303" s="16">
        <v>9307.965</v>
      </c>
      <c r="AW303" s="16"/>
      <c r="AX303" s="16">
        <v>6201.695</v>
      </c>
      <c r="AY303" s="16">
        <v>886.468</v>
      </c>
      <c r="AZ303" s="16">
        <v>6507.45</v>
      </c>
      <c r="BA303" s="16"/>
      <c r="BB303" s="16">
        <v>3836.008</v>
      </c>
      <c r="BC303" s="16">
        <v>554.288</v>
      </c>
      <c r="BD303" s="16">
        <v>4971.631</v>
      </c>
      <c r="BE303" s="16"/>
      <c r="BF303" s="16">
        <v>3076.941</v>
      </c>
      <c r="BG303" s="16">
        <v>703.895</v>
      </c>
      <c r="BH303" s="16">
        <v>4057.024</v>
      </c>
      <c r="BI303" s="16"/>
      <c r="BJ303" s="16">
        <v>2379.895</v>
      </c>
      <c r="BK303" s="16">
        <v>494.97</v>
      </c>
      <c r="BL303" s="16">
        <v>3823.942</v>
      </c>
      <c r="BM303" s="16"/>
      <c r="BN303" s="16">
        <v>2188.02</v>
      </c>
      <c r="BO303" s="16">
        <v>708.904</v>
      </c>
      <c r="BP303" s="16">
        <v>2633.962</v>
      </c>
    </row>
    <row r="304" spans="1:68" ht="12">
      <c r="A304" s="1" t="s">
        <v>43</v>
      </c>
      <c r="B304" s="16">
        <v>14388.480209907793</v>
      </c>
      <c r="C304" s="16">
        <v>6503.895639325361</v>
      </c>
      <c r="D304" s="16">
        <v>7315.482362250784</v>
      </c>
      <c r="E304" s="16"/>
      <c r="F304" s="16">
        <v>9900.013629144616</v>
      </c>
      <c r="G304" s="16">
        <v>3423.459635503778</v>
      </c>
      <c r="H304" s="16">
        <v>4434.293299724901</v>
      </c>
      <c r="I304" s="16"/>
      <c r="J304" s="16">
        <v>13207.352280415438</v>
      </c>
      <c r="K304" s="16">
        <v>3674.074380122607</v>
      </c>
      <c r="L304" s="16">
        <v>6632.546080866821</v>
      </c>
      <c r="M304" s="16"/>
      <c r="N304" s="16">
        <v>31796</v>
      </c>
      <c r="O304" s="16">
        <v>7543</v>
      </c>
      <c r="P304" s="16">
        <v>6891</v>
      </c>
      <c r="Q304" s="16"/>
      <c r="R304" s="16">
        <v>43307.612</v>
      </c>
      <c r="S304" s="16">
        <v>7097.789</v>
      </c>
      <c r="T304" s="16">
        <v>16118.105</v>
      </c>
      <c r="U304" s="16"/>
      <c r="V304" s="16">
        <v>35662.308</v>
      </c>
      <c r="W304" s="16">
        <v>7672.489</v>
      </c>
      <c r="X304" s="16">
        <v>15980.499</v>
      </c>
      <c r="Y304" s="16"/>
      <c r="Z304" s="16">
        <v>28619.497</v>
      </c>
      <c r="AA304" s="16">
        <v>8281.181</v>
      </c>
      <c r="AB304" s="16">
        <v>20235.009</v>
      </c>
      <c r="AC304" s="16"/>
      <c r="AD304" s="16">
        <v>52100.457</v>
      </c>
      <c r="AE304" s="16">
        <v>4934.912</v>
      </c>
      <c r="AF304" s="16">
        <v>17401.906</v>
      </c>
      <c r="AG304" s="16"/>
      <c r="AH304" s="16">
        <v>49841.117</v>
      </c>
      <c r="AI304" s="16">
        <v>11117.381</v>
      </c>
      <c r="AJ304" s="16">
        <v>31259.171</v>
      </c>
      <c r="AK304" s="16"/>
      <c r="AL304" s="16">
        <v>42856.633</v>
      </c>
      <c r="AM304" s="16">
        <v>14068.024</v>
      </c>
      <c r="AN304" s="16">
        <v>29353.857</v>
      </c>
      <c r="AO304" s="16"/>
      <c r="AP304" s="16">
        <v>29186.072</v>
      </c>
      <c r="AQ304" s="16">
        <v>7534.223</v>
      </c>
      <c r="AR304" s="16">
        <v>20795.878</v>
      </c>
      <c r="AS304" s="16"/>
      <c r="AT304" s="16">
        <v>31510.733</v>
      </c>
      <c r="AU304" s="16">
        <v>8502.441</v>
      </c>
      <c r="AV304" s="16">
        <v>20035.125</v>
      </c>
      <c r="AW304" s="16"/>
      <c r="AX304" s="16">
        <v>28152.025</v>
      </c>
      <c r="AY304" s="16">
        <v>6946.461</v>
      </c>
      <c r="AZ304" s="16">
        <v>14584.617</v>
      </c>
      <c r="BA304" s="16"/>
      <c r="BB304" s="16">
        <v>71670.05</v>
      </c>
      <c r="BC304" s="16">
        <v>13955.572</v>
      </c>
      <c r="BD304" s="16">
        <v>14711.966</v>
      </c>
      <c r="BE304" s="16"/>
      <c r="BF304" s="16">
        <v>30147.669</v>
      </c>
      <c r="BG304" s="16">
        <v>9196.336</v>
      </c>
      <c r="BH304" s="16">
        <v>32168.868</v>
      </c>
      <c r="BI304" s="16"/>
      <c r="BJ304" s="16">
        <v>39195.513</v>
      </c>
      <c r="BK304" s="16">
        <v>17211.837</v>
      </c>
      <c r="BL304" s="16">
        <v>34285.414</v>
      </c>
      <c r="BM304" s="16"/>
      <c r="BN304" s="16">
        <v>17599.067</v>
      </c>
      <c r="BO304" s="16">
        <v>8507.812</v>
      </c>
      <c r="BP304" s="16">
        <v>24093.269</v>
      </c>
    </row>
    <row r="305" spans="1:68" ht="12">
      <c r="A305" s="1" t="s">
        <v>44</v>
      </c>
      <c r="B305" s="16">
        <v>286.23639197366</v>
      </c>
      <c r="C305" s="16">
        <v>10.828757687277548</v>
      </c>
      <c r="D305" s="16">
        <v>385.13985304134656</v>
      </c>
      <c r="E305" s="16"/>
      <c r="F305" s="16">
        <v>1.5940867309697886</v>
      </c>
      <c r="G305" s="16">
        <v>1.067541843774384</v>
      </c>
      <c r="H305" s="16">
        <v>5144.062546261899</v>
      </c>
      <c r="I305" s="16"/>
      <c r="J305" s="16">
        <v>829.1715514881705</v>
      </c>
      <c r="K305" s="16">
        <v>331.9784947347219</v>
      </c>
      <c r="L305" s="16">
        <v>985.5030548425581</v>
      </c>
      <c r="M305" s="16"/>
      <c r="N305" s="16">
        <v>115</v>
      </c>
      <c r="O305" s="16">
        <v>9</v>
      </c>
      <c r="P305" s="16">
        <v>386</v>
      </c>
      <c r="Q305" s="16"/>
      <c r="R305" s="16">
        <v>367.682</v>
      </c>
      <c r="S305" s="16">
        <v>68.049</v>
      </c>
      <c r="T305" s="16">
        <v>6.403</v>
      </c>
      <c r="U305" s="16"/>
      <c r="V305" s="16">
        <v>3358.907</v>
      </c>
      <c r="W305" s="16">
        <v>62.288</v>
      </c>
      <c r="X305" s="16">
        <v>829.44</v>
      </c>
      <c r="Y305" s="16"/>
      <c r="Z305" s="16">
        <v>2066.18</v>
      </c>
      <c r="AA305" s="16">
        <v>876.661</v>
      </c>
      <c r="AB305" s="16">
        <v>808.695</v>
      </c>
      <c r="AC305" s="16"/>
      <c r="AD305" s="16">
        <v>17876.46</v>
      </c>
      <c r="AE305" s="16">
        <v>17218.962</v>
      </c>
      <c r="AF305" s="16">
        <v>1630.567</v>
      </c>
      <c r="AG305" s="16"/>
      <c r="AH305" s="16">
        <v>1454.299</v>
      </c>
      <c r="AI305" s="16">
        <v>61.315</v>
      </c>
      <c r="AJ305" s="16">
        <v>369.357</v>
      </c>
      <c r="AK305" s="16"/>
      <c r="AL305" s="16">
        <v>3777.339</v>
      </c>
      <c r="AM305" s="16">
        <v>1199.28</v>
      </c>
      <c r="AN305" s="16">
        <v>1383.199</v>
      </c>
      <c r="AO305" s="16"/>
      <c r="AP305" s="16">
        <v>543.964</v>
      </c>
      <c r="AQ305" s="16">
        <v>22.507</v>
      </c>
      <c r="AR305" s="16">
        <v>2586.023</v>
      </c>
      <c r="AS305" s="16"/>
      <c r="AT305" s="16">
        <v>668.457</v>
      </c>
      <c r="AU305" s="16">
        <v>501.003</v>
      </c>
      <c r="AV305" s="16">
        <v>6.444</v>
      </c>
      <c r="AW305" s="16"/>
      <c r="AX305" s="16">
        <v>574.643</v>
      </c>
      <c r="AY305" s="16">
        <v>574.643</v>
      </c>
      <c r="AZ305" s="16">
        <v>30.527</v>
      </c>
      <c r="BA305" s="16"/>
      <c r="BB305" s="16">
        <v>2772.312</v>
      </c>
      <c r="BC305" s="16">
        <v>2770.512</v>
      </c>
      <c r="BD305" s="16">
        <v>0</v>
      </c>
      <c r="BE305" s="16"/>
      <c r="BF305" s="16">
        <v>1330.633</v>
      </c>
      <c r="BG305" s="16">
        <v>1322.477</v>
      </c>
      <c r="BH305" s="16">
        <v>1.8</v>
      </c>
      <c r="BI305" s="16"/>
      <c r="BJ305" s="16">
        <v>886.7</v>
      </c>
      <c r="BK305" s="16">
        <v>886.7</v>
      </c>
      <c r="BL305" s="16">
        <v>8.611</v>
      </c>
      <c r="BM305" s="16"/>
      <c r="BN305" s="16">
        <v>1400</v>
      </c>
      <c r="BO305" s="16">
        <v>1400</v>
      </c>
      <c r="BP305" s="16">
        <v>0</v>
      </c>
    </row>
    <row r="306" spans="1:68" ht="12">
      <c r="A306" s="1" t="s">
        <v>45</v>
      </c>
      <c r="B306" s="16">
        <v>4394.562932510289</v>
      </c>
      <c r="C306" s="16">
        <v>3313.1308230963236</v>
      </c>
      <c r="D306" s="16">
        <v>173.4401872886007</v>
      </c>
      <c r="E306" s="16"/>
      <c r="F306" s="16">
        <v>3114.064807062071</v>
      </c>
      <c r="G306" s="16">
        <v>2318.1754128289786</v>
      </c>
      <c r="H306" s="16">
        <v>314.73509327101686</v>
      </c>
      <c r="I306" s="16"/>
      <c r="J306" s="16">
        <v>11712.674368760556</v>
      </c>
      <c r="K306" s="16">
        <v>7266.29034173953</v>
      </c>
      <c r="L306" s="16">
        <v>149.97908349558688</v>
      </c>
      <c r="M306" s="16"/>
      <c r="N306" s="16">
        <v>200</v>
      </c>
      <c r="O306" s="16">
        <v>143</v>
      </c>
      <c r="P306" s="16">
        <v>582</v>
      </c>
      <c r="Q306" s="16"/>
      <c r="R306" s="16">
        <v>602.078</v>
      </c>
      <c r="S306" s="16">
        <v>100.558</v>
      </c>
      <c r="T306" s="16">
        <v>1279.639</v>
      </c>
      <c r="U306" s="16"/>
      <c r="V306" s="16">
        <v>1563.071</v>
      </c>
      <c r="W306" s="16">
        <v>741.428</v>
      </c>
      <c r="X306" s="16">
        <v>548.742</v>
      </c>
      <c r="Y306" s="16"/>
      <c r="Z306" s="16">
        <v>1292.09</v>
      </c>
      <c r="AA306" s="16">
        <v>751.706</v>
      </c>
      <c r="AB306" s="16">
        <v>539.426</v>
      </c>
      <c r="AC306" s="16"/>
      <c r="AD306" s="16">
        <v>630.432</v>
      </c>
      <c r="AE306" s="16">
        <v>413.763</v>
      </c>
      <c r="AF306" s="16">
        <v>164.455</v>
      </c>
      <c r="AG306" s="16"/>
      <c r="AH306" s="16">
        <v>1080.582</v>
      </c>
      <c r="AI306" s="16">
        <v>582.278</v>
      </c>
      <c r="AJ306" s="16">
        <v>215.265</v>
      </c>
      <c r="AK306" s="16"/>
      <c r="AL306" s="16">
        <v>1245.255</v>
      </c>
      <c r="AM306" s="16">
        <v>311.851</v>
      </c>
      <c r="AN306" s="16">
        <v>192.414</v>
      </c>
      <c r="AO306" s="16"/>
      <c r="AP306" s="16">
        <v>684.108</v>
      </c>
      <c r="AQ306" s="16">
        <v>411.107</v>
      </c>
      <c r="AR306" s="16">
        <v>495.629</v>
      </c>
      <c r="AS306" s="16"/>
      <c r="AT306" s="16">
        <v>858.298</v>
      </c>
      <c r="AU306" s="16">
        <v>245.301</v>
      </c>
      <c r="AV306" s="16">
        <v>605.544</v>
      </c>
      <c r="AW306" s="16"/>
      <c r="AX306" s="16">
        <v>28.359</v>
      </c>
      <c r="AY306" s="16">
        <v>17.329</v>
      </c>
      <c r="AZ306" s="16">
        <v>274.291</v>
      </c>
      <c r="BA306" s="16"/>
      <c r="BB306" s="16">
        <v>23.783</v>
      </c>
      <c r="BC306" s="16">
        <v>6.387</v>
      </c>
      <c r="BD306" s="16">
        <v>478.615</v>
      </c>
      <c r="BE306" s="16"/>
      <c r="BF306" s="16">
        <v>721.862</v>
      </c>
      <c r="BG306" s="16">
        <v>3.05</v>
      </c>
      <c r="BH306" s="16">
        <v>140.391</v>
      </c>
      <c r="BI306" s="16"/>
      <c r="BJ306" s="16">
        <v>13.74</v>
      </c>
      <c r="BK306" s="16">
        <v>10.601</v>
      </c>
      <c r="BL306" s="16">
        <v>7.826</v>
      </c>
      <c r="BM306" s="16"/>
      <c r="BN306" s="16">
        <v>124.135</v>
      </c>
      <c r="BO306" s="16">
        <v>1.105</v>
      </c>
      <c r="BP306" s="16">
        <v>56.532</v>
      </c>
    </row>
    <row r="307" spans="1:68" ht="12">
      <c r="A307" s="1" t="s">
        <v>46</v>
      </c>
      <c r="B307" s="16">
        <v>381.08927830717596</v>
      </c>
      <c r="C307" s="16">
        <v>0</v>
      </c>
      <c r="D307" s="16">
        <v>1269.488096963921</v>
      </c>
      <c r="E307" s="16"/>
      <c r="F307" s="16">
        <v>1866.589634598155</v>
      </c>
      <c r="G307" s="16">
        <v>1199.8378784239505</v>
      </c>
      <c r="H307" s="16">
        <v>221.94611056893692</v>
      </c>
      <c r="I307" s="16"/>
      <c r="J307" s="16">
        <v>913.9737743186643</v>
      </c>
      <c r="K307" s="16">
        <v>468.9428643732537</v>
      </c>
      <c r="L307" s="16">
        <v>949.8675288053836</v>
      </c>
      <c r="M307" s="16"/>
      <c r="N307" s="16">
        <v>400</v>
      </c>
      <c r="O307" s="16">
        <v>142</v>
      </c>
      <c r="P307" s="16">
        <v>447</v>
      </c>
      <c r="Q307" s="16"/>
      <c r="R307" s="16">
        <v>556.264</v>
      </c>
      <c r="S307" s="16">
        <v>253.255</v>
      </c>
      <c r="T307" s="16">
        <v>258.16</v>
      </c>
      <c r="U307" s="16"/>
      <c r="V307" s="16">
        <v>261.496</v>
      </c>
      <c r="W307" s="16">
        <v>11.057</v>
      </c>
      <c r="X307" s="16">
        <v>280.697</v>
      </c>
      <c r="Y307" s="16"/>
      <c r="Z307" s="16">
        <v>616.516</v>
      </c>
      <c r="AA307" s="16">
        <v>349.41</v>
      </c>
      <c r="AB307" s="16">
        <v>118.879</v>
      </c>
      <c r="AC307" s="16"/>
      <c r="AD307" s="16">
        <v>936.954</v>
      </c>
      <c r="AE307" s="16">
        <v>829.393</v>
      </c>
      <c r="AF307" s="16">
        <v>170.443</v>
      </c>
      <c r="AG307" s="16"/>
      <c r="AH307" s="16">
        <v>766.441</v>
      </c>
      <c r="AI307" s="16">
        <v>534.673</v>
      </c>
      <c r="AJ307" s="16">
        <v>176.998</v>
      </c>
      <c r="AK307" s="16"/>
      <c r="AL307" s="16">
        <v>160.501</v>
      </c>
      <c r="AM307" s="16">
        <v>85.292</v>
      </c>
      <c r="AN307" s="16">
        <v>184.154</v>
      </c>
      <c r="AO307" s="16"/>
      <c r="AP307" s="16">
        <v>942.762</v>
      </c>
      <c r="AQ307" s="16">
        <v>471.745</v>
      </c>
      <c r="AR307" s="16">
        <v>74.711</v>
      </c>
      <c r="AS307" s="16"/>
      <c r="AT307" s="16">
        <v>109.937</v>
      </c>
      <c r="AU307" s="16">
        <v>51.162</v>
      </c>
      <c r="AV307" s="16">
        <v>316.666</v>
      </c>
      <c r="AW307" s="16"/>
      <c r="AX307" s="16">
        <v>500</v>
      </c>
      <c r="AY307" s="16">
        <v>0</v>
      </c>
      <c r="AZ307" s="16">
        <v>55.29</v>
      </c>
      <c r="BA307" s="16"/>
      <c r="BB307" s="16">
        <v>18.912</v>
      </c>
      <c r="BC307" s="16">
        <v>0</v>
      </c>
      <c r="BD307" s="16">
        <v>0.275</v>
      </c>
      <c r="BE307" s="16"/>
      <c r="BF307" s="16">
        <v>2622</v>
      </c>
      <c r="BG307" s="16">
        <v>2622</v>
      </c>
      <c r="BH307" s="16">
        <v>0</v>
      </c>
      <c r="BI307" s="16"/>
      <c r="BJ307" s="16">
        <v>3002.435</v>
      </c>
      <c r="BK307" s="16">
        <v>3002.435</v>
      </c>
      <c r="BL307" s="16">
        <v>0</v>
      </c>
      <c r="BM307" s="16"/>
      <c r="BN307" s="16">
        <v>1.53</v>
      </c>
      <c r="BO307" s="16">
        <v>1.53</v>
      </c>
      <c r="BP307" s="16">
        <v>4.642</v>
      </c>
    </row>
    <row r="308" spans="1:68" ht="12">
      <c r="A308" s="1" t="s">
        <v>23</v>
      </c>
      <c r="B308" s="16">
        <v>211918.0254766558</v>
      </c>
      <c r="C308" s="16">
        <v>32243.082709636474</v>
      </c>
      <c r="D308" s="16">
        <v>141292.03711579242</v>
      </c>
      <c r="E308" s="16"/>
      <c r="F308" s="16">
        <v>171046.6504948093</v>
      </c>
      <c r="G308" s="16">
        <v>27929.797889246616</v>
      </c>
      <c r="H308" s="16">
        <v>158954.5240598713</v>
      </c>
      <c r="I308" s="16"/>
      <c r="J308" s="16">
        <v>229862.5708191523</v>
      </c>
      <c r="K308" s="16">
        <v>29529.559410619386</v>
      </c>
      <c r="L308" s="16">
        <v>143162.1106560552</v>
      </c>
      <c r="M308" s="16"/>
      <c r="N308" s="16">
        <v>228622</v>
      </c>
      <c r="O308" s="16">
        <v>27022</v>
      </c>
      <c r="P308" s="16">
        <v>129406</v>
      </c>
      <c r="Q308" s="16"/>
      <c r="R308" s="16">
        <v>309035.51</v>
      </c>
      <c r="S308" s="16">
        <v>33740.948</v>
      </c>
      <c r="T308" s="16">
        <v>157988.514</v>
      </c>
      <c r="U308" s="16"/>
      <c r="V308" s="16">
        <v>302712.931</v>
      </c>
      <c r="W308" s="16">
        <v>41946.982</v>
      </c>
      <c r="X308" s="16">
        <v>198794.76</v>
      </c>
      <c r="Y308" s="16"/>
      <c r="Z308" s="16">
        <v>298272.707</v>
      </c>
      <c r="AA308" s="16">
        <v>42533.549</v>
      </c>
      <c r="AB308" s="16">
        <v>250014.528</v>
      </c>
      <c r="AC308" s="16"/>
      <c r="AD308" s="16">
        <v>304951.466</v>
      </c>
      <c r="AE308" s="16">
        <v>52715.414</v>
      </c>
      <c r="AF308" s="16">
        <v>198752.031</v>
      </c>
      <c r="AG308" s="16"/>
      <c r="AH308" s="16">
        <v>241102.134</v>
      </c>
      <c r="AI308" s="16">
        <v>38836.986</v>
      </c>
      <c r="AJ308" s="16">
        <v>202322.083</v>
      </c>
      <c r="AK308" s="16"/>
      <c r="AL308" s="16">
        <v>220763.372</v>
      </c>
      <c r="AM308" s="16">
        <v>33755.174</v>
      </c>
      <c r="AN308" s="16">
        <v>198903.54</v>
      </c>
      <c r="AO308" s="16"/>
      <c r="AP308" s="16">
        <v>201226.758</v>
      </c>
      <c r="AQ308" s="16">
        <v>29218.138</v>
      </c>
      <c r="AR308" s="16">
        <v>162857.399</v>
      </c>
      <c r="AS308" s="16"/>
      <c r="AT308" s="16">
        <v>192885.216</v>
      </c>
      <c r="AU308" s="16">
        <v>25290.312</v>
      </c>
      <c r="AV308" s="16">
        <v>164175.2</v>
      </c>
      <c r="AW308" s="16"/>
      <c r="AX308" s="16">
        <f>SUM(AX298:AX307)</f>
        <v>156646.928</v>
      </c>
      <c r="AY308" s="16">
        <f>SUM(AY298:AY307)</f>
        <v>18646.856</v>
      </c>
      <c r="AZ308" s="16">
        <f>SUM(AZ298:AZ307)</f>
        <v>122351.44099999998</v>
      </c>
      <c r="BA308" s="16"/>
      <c r="BB308" s="16">
        <v>158921.283</v>
      </c>
      <c r="BC308" s="16">
        <v>29683.847</v>
      </c>
      <c r="BD308" s="16">
        <v>101995.855</v>
      </c>
      <c r="BE308" s="16"/>
      <c r="BF308" s="16">
        <v>116769.313</v>
      </c>
      <c r="BG308" s="16">
        <v>29525.319</v>
      </c>
      <c r="BH308" s="16">
        <v>136779.264</v>
      </c>
      <c r="BI308" s="16"/>
      <c r="BJ308" s="16">
        <f>SUM(BJ298:BJ307)</f>
        <v>147986.003</v>
      </c>
      <c r="BK308" s="16">
        <f>SUM(BK298:BK307)</f>
        <v>52388.475</v>
      </c>
      <c r="BL308" s="16">
        <f>SUM(BL298:BL307)</f>
        <v>123826.805</v>
      </c>
      <c r="BM308" s="16"/>
      <c r="BN308" s="16">
        <f>SUM(BN298:BN307)</f>
        <v>123725.429</v>
      </c>
      <c r="BO308" s="16">
        <f>SUM(BO298:BO307)</f>
        <v>38257.528000000006</v>
      </c>
      <c r="BP308" s="16">
        <f>SUM(BP298:BP307)</f>
        <v>88094.71900000003</v>
      </c>
    </row>
    <row r="309" spans="2:68" ht="12"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>
        <v>0</v>
      </c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</row>
    <row r="310" spans="1:68" ht="12">
      <c r="A310" s="1" t="s">
        <v>32</v>
      </c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>
        <v>0</v>
      </c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</row>
    <row r="311" spans="1:68" ht="12">
      <c r="A311" s="1" t="s">
        <v>37</v>
      </c>
      <c r="B311" s="16">
        <v>88014.9843170965</v>
      </c>
      <c r="C311" s="16">
        <v>5752.963984137669</v>
      </c>
      <c r="D311" s="16">
        <v>79136.37975540866</v>
      </c>
      <c r="E311" s="16"/>
      <c r="F311" s="16">
        <v>75705.6635861457</v>
      </c>
      <c r="G311" s="16">
        <v>6908.389688779603</v>
      </c>
      <c r="H311" s="16">
        <v>75228.42533935182</v>
      </c>
      <c r="I311" s="16"/>
      <c r="J311" s="16">
        <v>112385.41112551453</v>
      </c>
      <c r="K311" s="16">
        <v>7785.691045153826</v>
      </c>
      <c r="L311" s="16">
        <v>69344.4096122958</v>
      </c>
      <c r="M311" s="16"/>
      <c r="N311" s="16">
        <v>99362</v>
      </c>
      <c r="O311" s="16">
        <v>8158</v>
      </c>
      <c r="P311" s="16">
        <v>74626</v>
      </c>
      <c r="Q311" s="16"/>
      <c r="R311" s="16">
        <v>86487.776</v>
      </c>
      <c r="S311" s="16">
        <v>7500.317</v>
      </c>
      <c r="T311" s="16">
        <v>95165.665</v>
      </c>
      <c r="U311" s="16"/>
      <c r="V311" s="16">
        <v>115825.626</v>
      </c>
      <c r="W311" s="16">
        <v>9206.394</v>
      </c>
      <c r="X311" s="16">
        <v>74330.144</v>
      </c>
      <c r="Y311" s="16"/>
      <c r="Z311" s="16">
        <v>101320.818</v>
      </c>
      <c r="AA311" s="16">
        <v>13114.033</v>
      </c>
      <c r="AB311" s="16">
        <v>89657.015</v>
      </c>
      <c r="AC311" s="16"/>
      <c r="AD311" s="16">
        <v>78734.477</v>
      </c>
      <c r="AE311" s="16">
        <v>11269.036</v>
      </c>
      <c r="AF311" s="16">
        <v>85632.627</v>
      </c>
      <c r="AG311" s="16"/>
      <c r="AH311" s="16">
        <v>77569.797</v>
      </c>
      <c r="AI311" s="16">
        <v>8351.645</v>
      </c>
      <c r="AJ311" s="16">
        <v>84595.312</v>
      </c>
      <c r="AK311" s="16"/>
      <c r="AL311" s="16">
        <v>74731.15</v>
      </c>
      <c r="AM311" s="16">
        <v>8859.003</v>
      </c>
      <c r="AN311" s="16">
        <v>72073.812</v>
      </c>
      <c r="AO311" s="16"/>
      <c r="AP311" s="16">
        <v>67947.055</v>
      </c>
      <c r="AQ311" s="16">
        <v>7536.304</v>
      </c>
      <c r="AR311" s="16">
        <v>59342.161</v>
      </c>
      <c r="AS311" s="16"/>
      <c r="AT311" s="16">
        <v>58035.011</v>
      </c>
      <c r="AU311" s="16">
        <v>6395.022</v>
      </c>
      <c r="AV311" s="16">
        <v>52766.371</v>
      </c>
      <c r="AW311" s="16"/>
      <c r="AX311" s="16">
        <v>36838.905</v>
      </c>
      <c r="AY311" s="16">
        <v>5322.115</v>
      </c>
      <c r="AZ311" s="16">
        <v>43501.994</v>
      </c>
      <c r="BA311" s="16"/>
      <c r="BB311" s="16">
        <v>28677.237</v>
      </c>
      <c r="BC311" s="16">
        <v>2988.803</v>
      </c>
      <c r="BD311" s="16">
        <v>40999.443</v>
      </c>
      <c r="BE311" s="16"/>
      <c r="BF311" s="16">
        <v>24892.856</v>
      </c>
      <c r="BG311" s="16">
        <v>3001.706</v>
      </c>
      <c r="BH311" s="16">
        <v>30456.561</v>
      </c>
      <c r="BI311" s="16"/>
      <c r="BJ311" s="16">
        <v>43146.011</v>
      </c>
      <c r="BK311" s="16">
        <v>6154.361</v>
      </c>
      <c r="BL311" s="16">
        <v>29458.082</v>
      </c>
      <c r="BM311" s="16"/>
      <c r="BN311" s="16">
        <v>26141.942</v>
      </c>
      <c r="BO311" s="16">
        <v>8794.345</v>
      </c>
      <c r="BP311" s="16">
        <v>20729.011</v>
      </c>
    </row>
    <row r="312" spans="1:68" ht="12">
      <c r="A312" s="1" t="s">
        <v>38</v>
      </c>
      <c r="B312" s="16">
        <v>525.2316825564983</v>
      </c>
      <c r="C312" s="16">
        <v>0</v>
      </c>
      <c r="D312" s="16">
        <v>72.66632528939726</v>
      </c>
      <c r="E312" s="16"/>
      <c r="F312" s="16">
        <v>422.7246875098543</v>
      </c>
      <c r="G312" s="16">
        <v>0.4212359097563236</v>
      </c>
      <c r="H312" s="16">
        <v>355.35356038066016</v>
      </c>
      <c r="I312" s="16"/>
      <c r="J312" s="16">
        <v>464.91450056035575</v>
      </c>
      <c r="K312" s="16">
        <v>0.4131655192715892</v>
      </c>
      <c r="L312" s="16">
        <v>32.17526481327501</v>
      </c>
      <c r="M312" s="16"/>
      <c r="N312" s="16">
        <v>144</v>
      </c>
      <c r="O312" s="16">
        <v>4</v>
      </c>
      <c r="P312" s="16">
        <v>424</v>
      </c>
      <c r="Q312" s="16"/>
      <c r="R312" s="16">
        <v>8.24</v>
      </c>
      <c r="S312" s="16">
        <v>4.16</v>
      </c>
      <c r="T312" s="16">
        <v>269.183</v>
      </c>
      <c r="U312" s="16"/>
      <c r="V312" s="16">
        <v>552.194</v>
      </c>
      <c r="W312" s="16">
        <v>6.89</v>
      </c>
      <c r="X312" s="16">
        <v>226.203</v>
      </c>
      <c r="Y312" s="16"/>
      <c r="Z312" s="16">
        <v>0</v>
      </c>
      <c r="AA312" s="16">
        <v>0</v>
      </c>
      <c r="AB312" s="16">
        <v>1214.822</v>
      </c>
      <c r="AC312" s="16"/>
      <c r="AD312" s="16">
        <v>1043</v>
      </c>
      <c r="AE312" s="16">
        <v>12.285</v>
      </c>
      <c r="AF312" s="16">
        <v>54.818</v>
      </c>
      <c r="AG312" s="16"/>
      <c r="AH312" s="16">
        <v>1866.987</v>
      </c>
      <c r="AI312" s="16">
        <v>1700.601</v>
      </c>
      <c r="AJ312" s="16">
        <v>666.947</v>
      </c>
      <c r="AK312" s="16"/>
      <c r="AL312" s="16">
        <v>1352.484</v>
      </c>
      <c r="AM312" s="16">
        <v>1352.484</v>
      </c>
      <c r="AN312" s="16">
        <v>3.97</v>
      </c>
      <c r="AO312" s="16"/>
      <c r="AP312" s="16">
        <v>6</v>
      </c>
      <c r="AQ312" s="16">
        <v>6</v>
      </c>
      <c r="AR312" s="16">
        <v>0</v>
      </c>
      <c r="AS312" s="16"/>
      <c r="AT312" s="16">
        <v>6.667</v>
      </c>
      <c r="AU312" s="16">
        <v>6.667</v>
      </c>
      <c r="AV312" s="16">
        <v>2.99</v>
      </c>
      <c r="AW312" s="16"/>
      <c r="AX312" s="16">
        <v>0</v>
      </c>
      <c r="AY312" s="16">
        <v>0</v>
      </c>
      <c r="AZ312" s="16">
        <v>29.837</v>
      </c>
      <c r="BA312" s="16"/>
      <c r="BB312" s="16">
        <v>0</v>
      </c>
      <c r="BC312" s="16">
        <v>0</v>
      </c>
      <c r="BD312" s="16">
        <v>16.748</v>
      </c>
      <c r="BE312" s="16"/>
      <c r="BF312" s="16">
        <v>0</v>
      </c>
      <c r="BG312" s="16">
        <v>0</v>
      </c>
      <c r="BH312" s="16">
        <v>0</v>
      </c>
      <c r="BI312" s="16"/>
      <c r="BJ312" s="16">
        <v>0</v>
      </c>
      <c r="BK312" s="16">
        <v>0</v>
      </c>
      <c r="BL312" s="16">
        <v>1.106</v>
      </c>
      <c r="BM312" s="16"/>
      <c r="BN312" s="16">
        <v>40</v>
      </c>
      <c r="BO312" s="16">
        <v>0</v>
      </c>
      <c r="BP312" s="16">
        <v>0</v>
      </c>
    </row>
    <row r="313" spans="1:68" ht="12">
      <c r="A313" s="1" t="s">
        <v>39</v>
      </c>
      <c r="B313" s="16">
        <v>1558.6151181948069</v>
      </c>
      <c r="C313" s="16">
        <v>84.7878442078175</v>
      </c>
      <c r="D313" s="16">
        <v>513.874721705783</v>
      </c>
      <c r="E313" s="16"/>
      <c r="F313" s="16">
        <v>829.1793265936931</v>
      </c>
      <c r="G313" s="16">
        <v>39.156933933689125</v>
      </c>
      <c r="H313" s="16">
        <v>951.6625002673406</v>
      </c>
      <c r="I313" s="16"/>
      <c r="J313" s="16">
        <v>1620.6417493428085</v>
      </c>
      <c r="K313" s="16">
        <v>70.18649258626121</v>
      </c>
      <c r="L313" s="16">
        <v>604.2545719346992</v>
      </c>
      <c r="M313" s="16"/>
      <c r="N313" s="16">
        <v>574</v>
      </c>
      <c r="O313" s="16">
        <v>28</v>
      </c>
      <c r="P313" s="16">
        <v>630</v>
      </c>
      <c r="Q313" s="16"/>
      <c r="R313" s="16">
        <v>1141.363</v>
      </c>
      <c r="S313" s="16">
        <v>49.303</v>
      </c>
      <c r="T313" s="16">
        <v>1719.555</v>
      </c>
      <c r="U313" s="16"/>
      <c r="V313" s="16">
        <v>2101.436</v>
      </c>
      <c r="W313" s="16">
        <v>133.869</v>
      </c>
      <c r="X313" s="16">
        <v>1215.698</v>
      </c>
      <c r="Y313" s="16"/>
      <c r="Z313" s="16">
        <v>3102.099</v>
      </c>
      <c r="AA313" s="16">
        <v>175.143</v>
      </c>
      <c r="AB313" s="16">
        <v>1729.389</v>
      </c>
      <c r="AC313" s="16"/>
      <c r="AD313" s="16">
        <v>1315.605</v>
      </c>
      <c r="AE313" s="16">
        <v>136.341</v>
      </c>
      <c r="AF313" s="16">
        <v>3296.177</v>
      </c>
      <c r="AG313" s="16"/>
      <c r="AH313" s="16">
        <v>841.397</v>
      </c>
      <c r="AI313" s="16">
        <v>341.795</v>
      </c>
      <c r="AJ313" s="16">
        <v>2383.255</v>
      </c>
      <c r="AK313" s="16"/>
      <c r="AL313" s="16">
        <v>1060.074</v>
      </c>
      <c r="AM313" s="16">
        <v>75.293</v>
      </c>
      <c r="AN313" s="16">
        <v>671.14</v>
      </c>
      <c r="AO313" s="16"/>
      <c r="AP313" s="16">
        <v>270.778</v>
      </c>
      <c r="AQ313" s="16">
        <v>136.3</v>
      </c>
      <c r="AR313" s="16">
        <v>367.8</v>
      </c>
      <c r="AS313" s="16"/>
      <c r="AT313" s="16">
        <v>214.958</v>
      </c>
      <c r="AU313" s="16">
        <v>41.227</v>
      </c>
      <c r="AV313" s="16">
        <v>565.184</v>
      </c>
      <c r="AW313" s="16"/>
      <c r="AX313" s="16">
        <v>256.374</v>
      </c>
      <c r="AY313" s="16">
        <v>7.88</v>
      </c>
      <c r="AZ313" s="16">
        <v>252.124</v>
      </c>
      <c r="BA313" s="16"/>
      <c r="BB313" s="16">
        <v>233.023</v>
      </c>
      <c r="BC313" s="16">
        <v>18.503</v>
      </c>
      <c r="BD313" s="16">
        <v>554.196</v>
      </c>
      <c r="BE313" s="16"/>
      <c r="BF313" s="16">
        <v>186.21</v>
      </c>
      <c r="BG313" s="16">
        <v>57.436</v>
      </c>
      <c r="BH313" s="16">
        <v>112.766</v>
      </c>
      <c r="BI313" s="16"/>
      <c r="BJ313" s="16">
        <v>362.132</v>
      </c>
      <c r="BK313" s="16">
        <v>31.922</v>
      </c>
      <c r="BL313" s="16">
        <v>51.85</v>
      </c>
      <c r="BM313" s="16"/>
      <c r="BN313" s="16">
        <v>32.839</v>
      </c>
      <c r="BO313" s="16">
        <v>27.089</v>
      </c>
      <c r="BP313" s="16">
        <v>363.566</v>
      </c>
    </row>
    <row r="314" spans="1:68" ht="12">
      <c r="A314" s="1" t="s">
        <v>40</v>
      </c>
      <c r="B314" s="16">
        <v>501.5030948520694</v>
      </c>
      <c r="C314" s="16">
        <v>3.1322322637546893</v>
      </c>
      <c r="D314" s="16">
        <v>889.0774514202781</v>
      </c>
      <c r="E314" s="16"/>
      <c r="F314" s="16">
        <v>832.9323194113612</v>
      </c>
      <c r="G314" s="16">
        <v>43.64088820953033</v>
      </c>
      <c r="H314" s="16">
        <v>660.1230961627527</v>
      </c>
      <c r="I314" s="16"/>
      <c r="J314" s="16">
        <v>990.5643324536351</v>
      </c>
      <c r="K314" s="16">
        <v>123.58813595211411</v>
      </c>
      <c r="L314" s="16">
        <v>565.9851157121683</v>
      </c>
      <c r="M314" s="16"/>
      <c r="N314" s="16">
        <v>757</v>
      </c>
      <c r="O314" s="16">
        <v>115</v>
      </c>
      <c r="P314" s="16">
        <v>635</v>
      </c>
      <c r="Q314" s="16"/>
      <c r="R314" s="16">
        <v>687.608</v>
      </c>
      <c r="S314" s="16">
        <v>10.005</v>
      </c>
      <c r="T314" s="16">
        <v>333.458</v>
      </c>
      <c r="U314" s="16"/>
      <c r="V314" s="16">
        <v>6549.868</v>
      </c>
      <c r="W314" s="16">
        <v>168.214</v>
      </c>
      <c r="X314" s="16">
        <v>802.279</v>
      </c>
      <c r="Y314" s="16"/>
      <c r="Z314" s="16">
        <v>1228.62</v>
      </c>
      <c r="AA314" s="16">
        <v>216.63</v>
      </c>
      <c r="AB314" s="16">
        <v>1568.479</v>
      </c>
      <c r="AC314" s="16"/>
      <c r="AD314" s="16">
        <v>1052.484</v>
      </c>
      <c r="AE314" s="16">
        <v>116.606</v>
      </c>
      <c r="AF314" s="16">
        <v>1196.714</v>
      </c>
      <c r="AG314" s="16"/>
      <c r="AH314" s="16">
        <v>1046.996</v>
      </c>
      <c r="AI314" s="16">
        <v>91.147</v>
      </c>
      <c r="AJ314" s="16">
        <v>1095.327</v>
      </c>
      <c r="AK314" s="16"/>
      <c r="AL314" s="16">
        <v>302.941</v>
      </c>
      <c r="AM314" s="16">
        <v>75.645</v>
      </c>
      <c r="AN314" s="16">
        <v>772.574</v>
      </c>
      <c r="AO314" s="16"/>
      <c r="AP314" s="16">
        <v>452.486</v>
      </c>
      <c r="AQ314" s="16">
        <v>87.118</v>
      </c>
      <c r="AR314" s="16">
        <v>668.422</v>
      </c>
      <c r="AS314" s="16"/>
      <c r="AT314" s="16">
        <v>585.316</v>
      </c>
      <c r="AU314" s="16">
        <v>177.187</v>
      </c>
      <c r="AV314" s="16">
        <v>625.234</v>
      </c>
      <c r="AW314" s="16"/>
      <c r="AX314" s="16">
        <v>134.765</v>
      </c>
      <c r="AY314" s="16">
        <v>66.135</v>
      </c>
      <c r="AZ314" s="16">
        <v>217.166</v>
      </c>
      <c r="BA314" s="16"/>
      <c r="BB314" s="16">
        <v>35.074</v>
      </c>
      <c r="BC314" s="16">
        <v>1.104</v>
      </c>
      <c r="BD314" s="16">
        <v>233.187</v>
      </c>
      <c r="BE314" s="16"/>
      <c r="BF314" s="16">
        <v>805.933</v>
      </c>
      <c r="BG314" s="16">
        <v>150.375</v>
      </c>
      <c r="BH314" s="16">
        <v>320.469</v>
      </c>
      <c r="BI314" s="16"/>
      <c r="BJ314" s="16">
        <v>38.709</v>
      </c>
      <c r="BK314" s="16">
        <v>0</v>
      </c>
      <c r="BL314" s="16">
        <v>245.546</v>
      </c>
      <c r="BM314" s="16"/>
      <c r="BN314" s="16">
        <v>86.377</v>
      </c>
      <c r="BO314" s="16">
        <v>28.281</v>
      </c>
      <c r="BP314" s="16">
        <v>168.534</v>
      </c>
    </row>
    <row r="315" spans="1:68" ht="12">
      <c r="A315" s="1" t="s">
        <v>41</v>
      </c>
      <c r="B315" s="16">
        <v>5689.429031750298</v>
      </c>
      <c r="C315" s="16">
        <v>935.3206059234569</v>
      </c>
      <c r="D315" s="16">
        <v>4684.229165770339</v>
      </c>
      <c r="E315" s="16"/>
      <c r="F315" s="16">
        <v>5987.232058370752</v>
      </c>
      <c r="G315" s="16">
        <v>1075.9122662714149</v>
      </c>
      <c r="H315" s="16">
        <v>4806.69708429013</v>
      </c>
      <c r="I315" s="16"/>
      <c r="J315" s="16">
        <v>7095.084879691365</v>
      </c>
      <c r="K315" s="16">
        <v>1616.0452829409123</v>
      </c>
      <c r="L315" s="16">
        <v>4313.189792745847</v>
      </c>
      <c r="M315" s="16"/>
      <c r="N315" s="16">
        <v>7293</v>
      </c>
      <c r="O315" s="16">
        <v>955</v>
      </c>
      <c r="P315" s="16">
        <v>5017</v>
      </c>
      <c r="Q315" s="16"/>
      <c r="R315" s="16">
        <v>8878.375</v>
      </c>
      <c r="S315" s="16">
        <v>1550.559</v>
      </c>
      <c r="T315" s="16">
        <v>5475.752</v>
      </c>
      <c r="U315" s="16"/>
      <c r="V315" s="16">
        <v>6701.746</v>
      </c>
      <c r="W315" s="16">
        <v>1492.496</v>
      </c>
      <c r="X315" s="16">
        <v>4458.992</v>
      </c>
      <c r="Y315" s="16"/>
      <c r="Z315" s="16">
        <v>6790.363</v>
      </c>
      <c r="AA315" s="16">
        <v>1528.662</v>
      </c>
      <c r="AB315" s="16">
        <v>6505.316</v>
      </c>
      <c r="AC315" s="16"/>
      <c r="AD315" s="16">
        <v>6007.46</v>
      </c>
      <c r="AE315" s="16">
        <v>1265.367</v>
      </c>
      <c r="AF315" s="16">
        <v>4731.604</v>
      </c>
      <c r="AG315" s="16"/>
      <c r="AH315" s="16">
        <v>5534.53</v>
      </c>
      <c r="AI315" s="16">
        <v>1187.765</v>
      </c>
      <c r="AJ315" s="16">
        <v>5683.525</v>
      </c>
      <c r="AK315" s="16"/>
      <c r="AL315" s="16">
        <v>5011.869</v>
      </c>
      <c r="AM315" s="16">
        <v>1155.837</v>
      </c>
      <c r="AN315" s="16">
        <v>5505.378</v>
      </c>
      <c r="AO315" s="16"/>
      <c r="AP315" s="16">
        <v>5037.565</v>
      </c>
      <c r="AQ315" s="16">
        <v>1044.749</v>
      </c>
      <c r="AR315" s="16">
        <v>4257.689</v>
      </c>
      <c r="AS315" s="16"/>
      <c r="AT315" s="16">
        <v>2711.023</v>
      </c>
      <c r="AU315" s="16">
        <v>575.818</v>
      </c>
      <c r="AV315" s="16">
        <v>4120.047</v>
      </c>
      <c r="AW315" s="16"/>
      <c r="AX315" s="16">
        <v>2615.706</v>
      </c>
      <c r="AY315" s="16">
        <v>534.263</v>
      </c>
      <c r="AZ315" s="16">
        <v>2315.197</v>
      </c>
      <c r="BA315" s="16"/>
      <c r="BB315" s="16">
        <v>1674.309</v>
      </c>
      <c r="BC315" s="16">
        <v>339.98</v>
      </c>
      <c r="BD315" s="16">
        <v>1735.515</v>
      </c>
      <c r="BE315" s="16"/>
      <c r="BF315" s="16">
        <v>992.139</v>
      </c>
      <c r="BG315" s="16">
        <v>265.671</v>
      </c>
      <c r="BH315" s="16">
        <v>1743.163</v>
      </c>
      <c r="BI315" s="16"/>
      <c r="BJ315" s="16">
        <v>1130.38</v>
      </c>
      <c r="BK315" s="16">
        <v>235.665</v>
      </c>
      <c r="BL315" s="16">
        <v>751.392</v>
      </c>
      <c r="BM315" s="16"/>
      <c r="BN315" s="16">
        <v>697.192</v>
      </c>
      <c r="BO315" s="16">
        <v>251.388</v>
      </c>
      <c r="BP315" s="16">
        <v>691.189</v>
      </c>
    </row>
    <row r="316" spans="1:68" ht="12">
      <c r="A316" s="1" t="s">
        <v>42</v>
      </c>
      <c r="B316" s="16">
        <v>1004.7425189104232</v>
      </c>
      <c r="C316" s="16">
        <v>109.9135263446118</v>
      </c>
      <c r="D316" s="16">
        <v>777.9359006020088</v>
      </c>
      <c r="E316" s="16"/>
      <c r="F316" s="16">
        <v>790.8580580972873</v>
      </c>
      <c r="G316" s="16">
        <v>93.17682965759634</v>
      </c>
      <c r="H316" s="16">
        <v>737.4567038505635</v>
      </c>
      <c r="I316" s="16"/>
      <c r="J316" s="16">
        <v>851.0693240095649</v>
      </c>
      <c r="K316" s="16">
        <v>18.385865607585718</v>
      </c>
      <c r="L316" s="16">
        <v>598.366963285079</v>
      </c>
      <c r="M316" s="16"/>
      <c r="N316" s="16">
        <v>776</v>
      </c>
      <c r="O316" s="16">
        <v>89</v>
      </c>
      <c r="P316" s="16">
        <v>924</v>
      </c>
      <c r="Q316" s="16"/>
      <c r="R316" s="16">
        <v>1004.331</v>
      </c>
      <c r="S316" s="16">
        <v>45.941</v>
      </c>
      <c r="T316" s="16">
        <v>802.892</v>
      </c>
      <c r="U316" s="16"/>
      <c r="V316" s="16">
        <v>631.771</v>
      </c>
      <c r="W316" s="16">
        <v>88.595</v>
      </c>
      <c r="X316" s="16">
        <v>846.869</v>
      </c>
      <c r="Y316" s="16"/>
      <c r="Z316" s="16">
        <v>419.049</v>
      </c>
      <c r="AA316" s="16">
        <v>80.88</v>
      </c>
      <c r="AB316" s="16">
        <v>861.065</v>
      </c>
      <c r="AC316" s="16"/>
      <c r="AD316" s="16">
        <v>573.602</v>
      </c>
      <c r="AE316" s="16">
        <v>79.697</v>
      </c>
      <c r="AF316" s="16">
        <v>469.184</v>
      </c>
      <c r="AG316" s="16"/>
      <c r="AH316" s="16">
        <v>839.256</v>
      </c>
      <c r="AI316" s="16">
        <v>89.113</v>
      </c>
      <c r="AJ316" s="16">
        <v>453.166</v>
      </c>
      <c r="AK316" s="16"/>
      <c r="AL316" s="16">
        <v>494.547</v>
      </c>
      <c r="AM316" s="16">
        <v>21.552</v>
      </c>
      <c r="AN316" s="16">
        <v>525.855</v>
      </c>
      <c r="AO316" s="16"/>
      <c r="AP316" s="16">
        <v>311.639</v>
      </c>
      <c r="AQ316" s="16">
        <v>6.341</v>
      </c>
      <c r="AR316" s="16">
        <v>337.279</v>
      </c>
      <c r="AS316" s="16"/>
      <c r="AT316" s="16">
        <v>291.939</v>
      </c>
      <c r="AU316" s="16">
        <v>6.3</v>
      </c>
      <c r="AV316" s="16">
        <v>240.316</v>
      </c>
      <c r="AW316" s="16"/>
      <c r="AX316" s="16">
        <v>202.094</v>
      </c>
      <c r="AY316" s="16">
        <v>51.498</v>
      </c>
      <c r="AZ316" s="16">
        <v>269.416</v>
      </c>
      <c r="BA316" s="16"/>
      <c r="BB316" s="16">
        <v>132.446</v>
      </c>
      <c r="BC316" s="16">
        <v>0</v>
      </c>
      <c r="BD316" s="16">
        <v>202.346</v>
      </c>
      <c r="BE316" s="16"/>
      <c r="BF316" s="16">
        <v>158.442</v>
      </c>
      <c r="BG316" s="16">
        <v>8.238</v>
      </c>
      <c r="BH316" s="16">
        <v>124.179</v>
      </c>
      <c r="BI316" s="16"/>
      <c r="BJ316" s="16">
        <v>370.615</v>
      </c>
      <c r="BK316" s="16">
        <v>0</v>
      </c>
      <c r="BL316" s="16">
        <v>431.157</v>
      </c>
      <c r="BM316" s="16"/>
      <c r="BN316" s="16">
        <v>21.21</v>
      </c>
      <c r="BO316" s="16">
        <v>0</v>
      </c>
      <c r="BP316" s="16">
        <v>117.535</v>
      </c>
    </row>
    <row r="317" spans="1:68" ht="12">
      <c r="A317" s="1" t="s">
        <v>43</v>
      </c>
      <c r="B317" s="16">
        <v>2387.141829218959</v>
      </c>
      <c r="C317" s="16">
        <v>922.2799833561638</v>
      </c>
      <c r="D317" s="16">
        <v>2266.621674408448</v>
      </c>
      <c r="E317" s="16"/>
      <c r="F317" s="16">
        <v>2241.2057761980213</v>
      </c>
      <c r="G317" s="16">
        <v>513.2698497079804</v>
      </c>
      <c r="H317" s="16">
        <v>1234.346537913475</v>
      </c>
      <c r="I317" s="16"/>
      <c r="J317" s="16">
        <v>2825.845569058034</v>
      </c>
      <c r="K317" s="16">
        <v>590.9816296280994</v>
      </c>
      <c r="L317" s="16">
        <v>1264.286488971063</v>
      </c>
      <c r="M317" s="16"/>
      <c r="N317" s="16">
        <v>3217</v>
      </c>
      <c r="O317" s="16">
        <v>1496</v>
      </c>
      <c r="P317" s="16">
        <v>1569</v>
      </c>
      <c r="Q317" s="16"/>
      <c r="R317" s="16">
        <v>2796.292</v>
      </c>
      <c r="S317" s="16">
        <v>912.825</v>
      </c>
      <c r="T317" s="16">
        <v>2059.004</v>
      </c>
      <c r="U317" s="16"/>
      <c r="V317" s="16">
        <v>5967.194</v>
      </c>
      <c r="W317" s="16">
        <v>2115.254</v>
      </c>
      <c r="X317" s="16">
        <v>2181.812</v>
      </c>
      <c r="Y317" s="16"/>
      <c r="Z317" s="16">
        <v>6931.724</v>
      </c>
      <c r="AA317" s="16">
        <v>1744.52</v>
      </c>
      <c r="AB317" s="16">
        <v>2761.419</v>
      </c>
      <c r="AC317" s="16"/>
      <c r="AD317" s="16">
        <v>5357.455</v>
      </c>
      <c r="AE317" s="16">
        <v>896.066</v>
      </c>
      <c r="AF317" s="16">
        <v>1918.657</v>
      </c>
      <c r="AG317" s="16"/>
      <c r="AH317" s="16">
        <v>7391.78</v>
      </c>
      <c r="AI317" s="16">
        <v>2665.825</v>
      </c>
      <c r="AJ317" s="16">
        <v>6690.702</v>
      </c>
      <c r="AK317" s="16"/>
      <c r="AL317" s="16">
        <v>20721.658</v>
      </c>
      <c r="AM317" s="16">
        <v>12975.029</v>
      </c>
      <c r="AN317" s="16">
        <v>3813.118</v>
      </c>
      <c r="AO317" s="16"/>
      <c r="AP317" s="16">
        <v>4876.483</v>
      </c>
      <c r="AQ317" s="16">
        <v>1195.754</v>
      </c>
      <c r="AR317" s="16">
        <v>5381.496</v>
      </c>
      <c r="AS317" s="16"/>
      <c r="AT317" s="16">
        <v>3214.108</v>
      </c>
      <c r="AU317" s="16">
        <v>670.991</v>
      </c>
      <c r="AV317" s="16">
        <v>3015.43</v>
      </c>
      <c r="AW317" s="16"/>
      <c r="AX317" s="16">
        <v>5137.428</v>
      </c>
      <c r="AY317" s="16">
        <v>2209.769</v>
      </c>
      <c r="AZ317" s="16">
        <v>6292.352</v>
      </c>
      <c r="BA317" s="16"/>
      <c r="BB317" s="16">
        <v>3985.085</v>
      </c>
      <c r="BC317" s="16">
        <v>1694.873</v>
      </c>
      <c r="BD317" s="16">
        <v>2373.16</v>
      </c>
      <c r="BE317" s="16"/>
      <c r="BF317" s="16">
        <v>2212.173</v>
      </c>
      <c r="BG317" s="16">
        <v>735.655</v>
      </c>
      <c r="BH317" s="16">
        <v>2060.819</v>
      </c>
      <c r="BI317" s="16"/>
      <c r="BJ317" s="16">
        <v>3415.045</v>
      </c>
      <c r="BK317" s="16">
        <v>2613.243</v>
      </c>
      <c r="BL317" s="16">
        <v>2141.698</v>
      </c>
      <c r="BM317" s="16"/>
      <c r="BN317" s="16">
        <v>3386.848</v>
      </c>
      <c r="BO317" s="16">
        <v>2495.787</v>
      </c>
      <c r="BP317" s="16">
        <v>832.243</v>
      </c>
    </row>
    <row r="318" spans="1:68" ht="12">
      <c r="A318" s="1" t="s">
        <v>44</v>
      </c>
      <c r="B318" s="16">
        <v>13.058594861927038</v>
      </c>
      <c r="C318" s="16">
        <v>0</v>
      </c>
      <c r="D318" s="16">
        <v>79.4459040446705</v>
      </c>
      <c r="E318" s="16"/>
      <c r="F318" s="16">
        <v>54.086927339244866</v>
      </c>
      <c r="G318" s="16">
        <v>0.5265448871954045</v>
      </c>
      <c r="H318" s="16">
        <v>16.89025810362201</v>
      </c>
      <c r="I318" s="16"/>
      <c r="J318" s="16">
        <v>32.02032774354816</v>
      </c>
      <c r="K318" s="16">
        <v>10.535720741425525</v>
      </c>
      <c r="L318" s="16">
        <v>51.64568990894865</v>
      </c>
      <c r="M318" s="16"/>
      <c r="N318" s="16">
        <v>31</v>
      </c>
      <c r="O318" s="16">
        <v>1</v>
      </c>
      <c r="P318" s="16">
        <v>3</v>
      </c>
      <c r="Q318" s="16"/>
      <c r="R318" s="16">
        <v>54.024</v>
      </c>
      <c r="S318" s="16">
        <v>15.492</v>
      </c>
      <c r="T318" s="16">
        <v>189.449</v>
      </c>
      <c r="U318" s="16"/>
      <c r="V318" s="16">
        <v>11.254</v>
      </c>
      <c r="W318" s="16">
        <v>0</v>
      </c>
      <c r="X318" s="16">
        <v>38.528</v>
      </c>
      <c r="Y318" s="16"/>
      <c r="Z318" s="16">
        <v>30.717</v>
      </c>
      <c r="AA318" s="16">
        <v>21.177</v>
      </c>
      <c r="AB318" s="16">
        <v>9.309</v>
      </c>
      <c r="AC318" s="16"/>
      <c r="AD318" s="16">
        <v>61.046</v>
      </c>
      <c r="AE318" s="16">
        <v>57.379</v>
      </c>
      <c r="AF318" s="16">
        <v>31.591</v>
      </c>
      <c r="AG318" s="16"/>
      <c r="AH318" s="16">
        <v>10.212</v>
      </c>
      <c r="AI318" s="16">
        <v>6.549</v>
      </c>
      <c r="AJ318" s="16">
        <v>0.051</v>
      </c>
      <c r="AK318" s="16"/>
      <c r="AL318" s="16">
        <v>65.352</v>
      </c>
      <c r="AM318" s="16">
        <v>0</v>
      </c>
      <c r="AN318" s="16">
        <v>0</v>
      </c>
      <c r="AO318" s="16"/>
      <c r="AP318" s="16">
        <v>148.283</v>
      </c>
      <c r="AQ318" s="16">
        <v>62.8</v>
      </c>
      <c r="AR318" s="16">
        <v>61.575</v>
      </c>
      <c r="AS318" s="16"/>
      <c r="AT318" s="16">
        <v>0</v>
      </c>
      <c r="AU318" s="16">
        <v>0</v>
      </c>
      <c r="AV318" s="16">
        <v>84.883</v>
      </c>
      <c r="AW318" s="16"/>
      <c r="AX318" s="16">
        <v>1.038</v>
      </c>
      <c r="AY318" s="16">
        <v>1.038</v>
      </c>
      <c r="AZ318" s="16">
        <v>0</v>
      </c>
      <c r="BA318" s="16"/>
      <c r="BB318" s="16">
        <v>73</v>
      </c>
      <c r="BC318" s="16">
        <v>73</v>
      </c>
      <c r="BD318" s="16">
        <v>0</v>
      </c>
      <c r="BE318" s="16"/>
      <c r="BF318" s="16">
        <v>0</v>
      </c>
      <c r="BG318" s="16">
        <v>0</v>
      </c>
      <c r="BH318" s="16">
        <v>0</v>
      </c>
      <c r="BI318" s="16"/>
      <c r="BJ318" s="16">
        <v>5</v>
      </c>
      <c r="BK318" s="16">
        <v>5</v>
      </c>
      <c r="BL318" s="16">
        <v>0</v>
      </c>
      <c r="BM318" s="16"/>
      <c r="BN318" s="16">
        <v>0</v>
      </c>
      <c r="BO318" s="16">
        <v>0</v>
      </c>
      <c r="BP318" s="16">
        <v>0</v>
      </c>
    </row>
    <row r="319" spans="1:68" ht="12">
      <c r="A319" s="1" t="s">
        <v>45</v>
      </c>
      <c r="B319" s="16">
        <v>159.23228836087506</v>
      </c>
      <c r="C319" s="16">
        <v>138.4916336669377</v>
      </c>
      <c r="D319" s="16">
        <v>31.87870780808672</v>
      </c>
      <c r="E319" s="16"/>
      <c r="F319" s="16">
        <v>42.66712721513778</v>
      </c>
      <c r="G319" s="16">
        <v>0</v>
      </c>
      <c r="H319" s="16">
        <v>26.171271296172137</v>
      </c>
      <c r="I319" s="16"/>
      <c r="J319" s="16">
        <v>201.41819064489974</v>
      </c>
      <c r="K319" s="16">
        <v>57.326715798933</v>
      </c>
      <c r="L319" s="16">
        <v>41.52313468679471</v>
      </c>
      <c r="M319" s="16"/>
      <c r="N319" s="16">
        <v>23</v>
      </c>
      <c r="O319" s="16">
        <v>18</v>
      </c>
      <c r="P319" s="16">
        <v>144</v>
      </c>
      <c r="Q319" s="16"/>
      <c r="R319" s="16">
        <v>177.425</v>
      </c>
      <c r="S319" s="16">
        <v>100</v>
      </c>
      <c r="T319" s="16">
        <v>5.165</v>
      </c>
      <c r="U319" s="16"/>
      <c r="V319" s="16">
        <v>25.588</v>
      </c>
      <c r="W319" s="16">
        <v>0</v>
      </c>
      <c r="X319" s="16">
        <v>47.346</v>
      </c>
      <c r="Y319" s="16"/>
      <c r="Z319" s="16">
        <v>37.709</v>
      </c>
      <c r="AA319" s="16">
        <v>30.364</v>
      </c>
      <c r="AB319" s="16">
        <v>25.588</v>
      </c>
      <c r="AC319" s="16"/>
      <c r="AD319" s="16">
        <v>31.749</v>
      </c>
      <c r="AE319" s="16">
        <v>0</v>
      </c>
      <c r="AF319" s="16">
        <v>40.813</v>
      </c>
      <c r="AG319" s="16"/>
      <c r="AH319" s="16">
        <v>752.435</v>
      </c>
      <c r="AI319" s="16">
        <v>20.525</v>
      </c>
      <c r="AJ319" s="16">
        <v>38.857</v>
      </c>
      <c r="AK319" s="16"/>
      <c r="AL319" s="16">
        <v>122.823</v>
      </c>
      <c r="AM319" s="16">
        <v>0</v>
      </c>
      <c r="AN319" s="16">
        <v>705.682</v>
      </c>
      <c r="AO319" s="16"/>
      <c r="AP319" s="16">
        <v>204.882</v>
      </c>
      <c r="AQ319" s="16">
        <v>17.662</v>
      </c>
      <c r="AR319" s="16">
        <v>83.885</v>
      </c>
      <c r="AS319" s="16"/>
      <c r="AT319" s="16">
        <v>9.991</v>
      </c>
      <c r="AU319" s="16">
        <v>7.895</v>
      </c>
      <c r="AV319" s="16">
        <v>245.526</v>
      </c>
      <c r="AW319" s="16"/>
      <c r="AX319" s="16">
        <v>111.402</v>
      </c>
      <c r="AY319" s="16">
        <v>38.218</v>
      </c>
      <c r="AZ319" s="16">
        <v>25.96</v>
      </c>
      <c r="BA319" s="16"/>
      <c r="BB319" s="16">
        <v>9.442</v>
      </c>
      <c r="BC319" s="16">
        <v>6.064</v>
      </c>
      <c r="BD319" s="16">
        <v>7.075</v>
      </c>
      <c r="BE319" s="16"/>
      <c r="BF319" s="16">
        <v>146.311</v>
      </c>
      <c r="BG319" s="16">
        <v>4.306</v>
      </c>
      <c r="BH319" s="16">
        <v>3.304</v>
      </c>
      <c r="BI319" s="16"/>
      <c r="BJ319" s="16">
        <v>191.372</v>
      </c>
      <c r="BK319" s="16">
        <v>85.411</v>
      </c>
      <c r="BL319" s="16">
        <v>142.005</v>
      </c>
      <c r="BM319" s="16"/>
      <c r="BN319" s="16">
        <v>0</v>
      </c>
      <c r="BO319" s="16">
        <v>0</v>
      </c>
      <c r="BP319" s="16">
        <v>10.479</v>
      </c>
    </row>
    <row r="320" spans="1:68" ht="12">
      <c r="A320" s="1" t="s">
        <v>46</v>
      </c>
      <c r="B320" s="16">
        <v>2.981394577389054</v>
      </c>
      <c r="C320" s="16">
        <v>2.5925170238165687</v>
      </c>
      <c r="D320" s="16">
        <v>0.7129421815495564</v>
      </c>
      <c r="E320" s="16"/>
      <c r="F320" s="16">
        <v>194.6115606127479</v>
      </c>
      <c r="G320" s="16">
        <v>182.9031002090586</v>
      </c>
      <c r="H320" s="16">
        <v>0.40032819141539405</v>
      </c>
      <c r="I320" s="16"/>
      <c r="J320" s="16">
        <v>5.577734510166454</v>
      </c>
      <c r="K320" s="16">
        <v>5.164568990894865</v>
      </c>
      <c r="L320" s="16">
        <v>11.310406090059754</v>
      </c>
      <c r="M320" s="16"/>
      <c r="N320" s="16">
        <v>359</v>
      </c>
      <c r="O320" s="16">
        <v>288</v>
      </c>
      <c r="P320" s="16">
        <v>0</v>
      </c>
      <c r="Q320" s="16"/>
      <c r="R320" s="16">
        <v>86.25</v>
      </c>
      <c r="S320" s="16">
        <v>85.885</v>
      </c>
      <c r="T320" s="16">
        <v>69.867</v>
      </c>
      <c r="U320" s="16"/>
      <c r="V320" s="16">
        <v>5.508</v>
      </c>
      <c r="W320" s="16">
        <v>4.807</v>
      </c>
      <c r="X320" s="16">
        <v>0.365</v>
      </c>
      <c r="Y320" s="16"/>
      <c r="Z320" s="16">
        <v>25.3</v>
      </c>
      <c r="AA320" s="16">
        <v>15.042</v>
      </c>
      <c r="AB320" s="16">
        <v>0.7</v>
      </c>
      <c r="AC320" s="16"/>
      <c r="AD320" s="16">
        <v>86.658</v>
      </c>
      <c r="AE320" s="16">
        <v>79.571</v>
      </c>
      <c r="AF320" s="16">
        <v>7.195</v>
      </c>
      <c r="AG320" s="16"/>
      <c r="AH320" s="16">
        <v>37.67</v>
      </c>
      <c r="AI320" s="16">
        <v>33.907</v>
      </c>
      <c r="AJ320" s="16">
        <v>5.284</v>
      </c>
      <c r="AK320" s="16"/>
      <c r="AL320" s="16">
        <v>136.302</v>
      </c>
      <c r="AM320" s="16">
        <v>129.583</v>
      </c>
      <c r="AN320" s="16">
        <v>3.761</v>
      </c>
      <c r="AO320" s="16"/>
      <c r="AP320" s="16">
        <v>186.845</v>
      </c>
      <c r="AQ320" s="16">
        <v>133.745</v>
      </c>
      <c r="AR320" s="16">
        <v>1.733</v>
      </c>
      <c r="AS320" s="16"/>
      <c r="AT320" s="16">
        <v>259.582</v>
      </c>
      <c r="AU320" s="16">
        <v>54.448</v>
      </c>
      <c r="AV320" s="16">
        <v>6.9</v>
      </c>
      <c r="AW320" s="16"/>
      <c r="AX320" s="16">
        <v>97.302</v>
      </c>
      <c r="AY320" s="16">
        <v>25.501</v>
      </c>
      <c r="AZ320" s="16">
        <v>170.371</v>
      </c>
      <c r="BA320" s="16"/>
      <c r="BB320" s="16">
        <v>158.779</v>
      </c>
      <c r="BC320" s="16">
        <v>108.071</v>
      </c>
      <c r="BD320" s="16">
        <v>13.6</v>
      </c>
      <c r="BE320" s="16"/>
      <c r="BF320" s="16">
        <v>115.145</v>
      </c>
      <c r="BG320" s="16">
        <v>113.114</v>
      </c>
      <c r="BH320" s="16">
        <v>18.597</v>
      </c>
      <c r="BI320" s="16"/>
      <c r="BJ320" s="16">
        <v>34.729</v>
      </c>
      <c r="BK320" s="16">
        <v>10.373</v>
      </c>
      <c r="BL320" s="16">
        <v>54.782</v>
      </c>
      <c r="BM320" s="16"/>
      <c r="BN320" s="16">
        <v>10.97</v>
      </c>
      <c r="BO320" s="16">
        <v>10.667</v>
      </c>
      <c r="BP320" s="16">
        <v>24.467</v>
      </c>
    </row>
    <row r="321" spans="1:68" ht="12">
      <c r="A321" s="1" t="s">
        <v>23</v>
      </c>
      <c r="B321" s="16">
        <v>99856.91987037974</v>
      </c>
      <c r="C321" s="16">
        <v>7949.48232692423</v>
      </c>
      <c r="D321" s="16">
        <v>88452.82254863925</v>
      </c>
      <c r="E321" s="16"/>
      <c r="F321" s="16">
        <v>87101.16142749379</v>
      </c>
      <c r="G321" s="16">
        <v>8857.397337565824</v>
      </c>
      <c r="H321" s="16">
        <v>84017.52667980795</v>
      </c>
      <c r="I321" s="16"/>
      <c r="J321" s="16">
        <v>126472.65102490872</v>
      </c>
      <c r="K321" s="16">
        <v>10278.370268609233</v>
      </c>
      <c r="L321" s="16">
        <v>76827.09539475382</v>
      </c>
      <c r="M321" s="16"/>
      <c r="N321" s="16">
        <v>112537</v>
      </c>
      <c r="O321" s="16">
        <v>11151</v>
      </c>
      <c r="P321" s="16">
        <v>83972</v>
      </c>
      <c r="Q321" s="16"/>
      <c r="R321" s="16">
        <v>101321.684</v>
      </c>
      <c r="S321" s="16">
        <v>10274.487</v>
      </c>
      <c r="T321" s="16">
        <v>106089.99</v>
      </c>
      <c r="U321" s="16"/>
      <c r="V321" s="16">
        <v>138372.185</v>
      </c>
      <c r="W321" s="16">
        <v>13216.519</v>
      </c>
      <c r="X321" s="16">
        <v>84148.236</v>
      </c>
      <c r="Y321" s="16"/>
      <c r="Z321" s="16">
        <v>119886.399</v>
      </c>
      <c r="AA321" s="16">
        <v>16926.451</v>
      </c>
      <c r="AB321" s="16">
        <v>104333.102</v>
      </c>
      <c r="AC321" s="16"/>
      <c r="AD321" s="16">
        <v>94263.536</v>
      </c>
      <c r="AE321" s="16">
        <v>13912.348</v>
      </c>
      <c r="AF321" s="16">
        <v>97379.38</v>
      </c>
      <c r="AG321" s="16"/>
      <c r="AH321" s="16">
        <v>95891.06</v>
      </c>
      <c r="AI321" s="16">
        <v>14488.872</v>
      </c>
      <c r="AJ321" s="16">
        <v>101612.426</v>
      </c>
      <c r="AK321" s="16"/>
      <c r="AL321" s="16">
        <v>103999.2</v>
      </c>
      <c r="AM321" s="16">
        <v>24644.426</v>
      </c>
      <c r="AN321" s="16">
        <v>84075.29</v>
      </c>
      <c r="AO321" s="16"/>
      <c r="AP321" s="16">
        <v>79442.016</v>
      </c>
      <c r="AQ321" s="16">
        <v>10226.773</v>
      </c>
      <c r="AR321" s="16">
        <v>70502.04</v>
      </c>
      <c r="AS321" s="16"/>
      <c r="AT321" s="16">
        <v>65328.595</v>
      </c>
      <c r="AU321" s="16">
        <v>7935.555</v>
      </c>
      <c r="AV321" s="16">
        <v>61672.881</v>
      </c>
      <c r="AW321" s="16"/>
      <c r="AX321" s="16">
        <f>SUM(AX311:AX320)</f>
        <v>45395.014</v>
      </c>
      <c r="AY321" s="16">
        <f>SUM(AY311:AY320)</f>
        <v>8256.417000000001</v>
      </c>
      <c r="AZ321" s="16">
        <f>SUM(AZ311:AZ320)</f>
        <v>53074.416999999994</v>
      </c>
      <c r="BA321" s="16"/>
      <c r="BB321" s="16">
        <v>34978.395</v>
      </c>
      <c r="BC321" s="16">
        <v>5230.398</v>
      </c>
      <c r="BD321" s="16">
        <v>46135.27</v>
      </c>
      <c r="BE321" s="16"/>
      <c r="BF321" s="16">
        <v>29509.209</v>
      </c>
      <c r="BG321" s="16">
        <v>4336.501</v>
      </c>
      <c r="BH321" s="16">
        <v>34839.858</v>
      </c>
      <c r="BI321" s="16"/>
      <c r="BJ321" s="16">
        <f>SUM(BJ311:BJ320)</f>
        <v>48693.992999999995</v>
      </c>
      <c r="BK321" s="16">
        <f>SUM(BK311:BK320)</f>
        <v>9135.974999999999</v>
      </c>
      <c r="BL321" s="16">
        <f>SUM(BL311:BL320)</f>
        <v>33277.61799999999</v>
      </c>
      <c r="BM321" s="16"/>
      <c r="BN321" s="16">
        <f>SUM(BN311:BN320)</f>
        <v>30417.377999999997</v>
      </c>
      <c r="BO321" s="16">
        <f>SUM(BO311:BO320)</f>
        <v>11607.557</v>
      </c>
      <c r="BP321" s="16">
        <f>SUM(BP311:BP320)</f>
        <v>22937.023999999994</v>
      </c>
    </row>
    <row r="322" spans="2:68" ht="12"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</row>
    <row r="323" spans="1:68" ht="12">
      <c r="A323" s="1" t="s">
        <v>33</v>
      </c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</row>
    <row r="324" spans="1:68" ht="12">
      <c r="A324" s="1" t="s">
        <v>37</v>
      </c>
      <c r="B324" s="16">
        <v>10911.953458117276</v>
      </c>
      <c r="C324" s="16">
        <v>1267.887034105907</v>
      </c>
      <c r="D324" s="16">
        <v>13672.772846817848</v>
      </c>
      <c r="E324" s="16"/>
      <c r="F324" s="16">
        <v>7425.6979078259565</v>
      </c>
      <c r="G324" s="16">
        <v>1307.6681690995204</v>
      </c>
      <c r="H324" s="16">
        <v>7530.54286781408</v>
      </c>
      <c r="I324" s="16"/>
      <c r="J324" s="16">
        <v>18224.008015411076</v>
      </c>
      <c r="K324" s="16">
        <v>6293.078961095302</v>
      </c>
      <c r="L324" s="16">
        <v>6990.554003315654</v>
      </c>
      <c r="M324" s="16"/>
      <c r="N324" s="16">
        <v>25648</v>
      </c>
      <c r="O324" s="16">
        <v>4535</v>
      </c>
      <c r="P324" s="16">
        <v>7261</v>
      </c>
      <c r="Q324" s="16"/>
      <c r="R324" s="16">
        <v>16964.203</v>
      </c>
      <c r="S324" s="16">
        <v>1613.412</v>
      </c>
      <c r="T324" s="16">
        <v>10755.09</v>
      </c>
      <c r="U324" s="16"/>
      <c r="V324" s="16">
        <v>28016.584</v>
      </c>
      <c r="W324" s="16">
        <v>4732.019</v>
      </c>
      <c r="X324" s="16">
        <v>10720.754</v>
      </c>
      <c r="Y324" s="16"/>
      <c r="Z324" s="16">
        <v>15629.336</v>
      </c>
      <c r="AA324" s="16">
        <v>1401.272</v>
      </c>
      <c r="AB324" s="16">
        <v>16015.232</v>
      </c>
      <c r="AC324" s="16"/>
      <c r="AD324" s="16">
        <v>10905.168</v>
      </c>
      <c r="AE324" s="16">
        <v>441.587</v>
      </c>
      <c r="AF324" s="16">
        <v>8136.185</v>
      </c>
      <c r="AG324" s="16"/>
      <c r="AH324" s="16">
        <v>13337.821</v>
      </c>
      <c r="AI324" s="16">
        <v>2700.769</v>
      </c>
      <c r="AJ324" s="16">
        <v>8252.99</v>
      </c>
      <c r="AK324" s="16"/>
      <c r="AL324" s="16">
        <v>12970.04</v>
      </c>
      <c r="AM324" s="16">
        <v>318.988</v>
      </c>
      <c r="AN324" s="16">
        <v>8261.95</v>
      </c>
      <c r="AO324" s="16"/>
      <c r="AP324" s="16">
        <v>2098.534</v>
      </c>
      <c r="AQ324" s="16">
        <v>530.859</v>
      </c>
      <c r="AR324" s="16">
        <v>8086.296</v>
      </c>
      <c r="AS324" s="16"/>
      <c r="AT324" s="16">
        <v>2303.035</v>
      </c>
      <c r="AU324" s="16">
        <v>154.378</v>
      </c>
      <c r="AV324" s="16">
        <v>3792.031</v>
      </c>
      <c r="AW324" s="16"/>
      <c r="AX324" s="16">
        <v>10534.618</v>
      </c>
      <c r="AY324" s="16">
        <v>308.457</v>
      </c>
      <c r="AZ324" s="16">
        <v>2282.751</v>
      </c>
      <c r="BA324" s="16"/>
      <c r="BB324" s="16">
        <v>4337.913</v>
      </c>
      <c r="BC324" s="16">
        <v>273.065</v>
      </c>
      <c r="BD324" s="16">
        <v>2272.027</v>
      </c>
      <c r="BE324" s="16"/>
      <c r="BF324" s="16">
        <v>2083.741</v>
      </c>
      <c r="BG324" s="16">
        <v>515.409</v>
      </c>
      <c r="BH324" s="16">
        <v>5532.397</v>
      </c>
      <c r="BI324" s="16"/>
      <c r="BJ324" s="16">
        <v>2568.481</v>
      </c>
      <c r="BK324" s="16">
        <v>708.132</v>
      </c>
      <c r="BL324" s="16">
        <v>5217.033</v>
      </c>
      <c r="BM324" s="16"/>
      <c r="BN324" s="16">
        <v>2349.474</v>
      </c>
      <c r="BO324" s="16">
        <v>218.903</v>
      </c>
      <c r="BP324" s="16">
        <v>4442.651</v>
      </c>
    </row>
    <row r="325" spans="1:68" ht="12">
      <c r="A325" s="1" t="s">
        <v>38</v>
      </c>
      <c r="B325" s="16">
        <v>228.1108129534142</v>
      </c>
      <c r="C325" s="16">
        <v>190.9259162189712</v>
      </c>
      <c r="D325" s="16">
        <v>1476.9895088515543</v>
      </c>
      <c r="E325" s="16"/>
      <c r="F325" s="16">
        <v>1194.4394442931412</v>
      </c>
      <c r="G325" s="16">
        <v>451.71282295232453</v>
      </c>
      <c r="H325" s="16">
        <v>642.1272819285549</v>
      </c>
      <c r="I325" s="16"/>
      <c r="J325" s="16">
        <v>1840.549096975112</v>
      </c>
      <c r="K325" s="16">
        <v>461.7641134759099</v>
      </c>
      <c r="L325" s="16">
        <v>523.8422327464662</v>
      </c>
      <c r="M325" s="16"/>
      <c r="N325" s="16">
        <v>571</v>
      </c>
      <c r="O325" s="16">
        <v>405</v>
      </c>
      <c r="P325" s="16">
        <v>1062</v>
      </c>
      <c r="Q325" s="16"/>
      <c r="R325" s="16">
        <v>1633.263</v>
      </c>
      <c r="S325" s="16">
        <v>1563.668</v>
      </c>
      <c r="T325" s="16">
        <v>377.358</v>
      </c>
      <c r="U325" s="16"/>
      <c r="V325" s="16">
        <v>1175.712</v>
      </c>
      <c r="W325" s="16">
        <v>0</v>
      </c>
      <c r="X325" s="16">
        <v>834.947</v>
      </c>
      <c r="Y325" s="16"/>
      <c r="Z325" s="16">
        <v>120.486</v>
      </c>
      <c r="AA325" s="16">
        <v>9.53</v>
      </c>
      <c r="AB325" s="16">
        <v>1169.804</v>
      </c>
      <c r="AC325" s="16"/>
      <c r="AD325" s="16">
        <v>64.495</v>
      </c>
      <c r="AE325" s="16">
        <v>0</v>
      </c>
      <c r="AF325" s="16">
        <v>53.611</v>
      </c>
      <c r="AG325" s="16"/>
      <c r="AH325" s="16">
        <v>1502.743</v>
      </c>
      <c r="AI325" s="16">
        <v>539.825</v>
      </c>
      <c r="AJ325" s="16">
        <v>331.37</v>
      </c>
      <c r="AK325" s="16"/>
      <c r="AL325" s="16">
        <v>11.128</v>
      </c>
      <c r="AM325" s="16">
        <v>7.287</v>
      </c>
      <c r="AN325" s="16">
        <v>75.84</v>
      </c>
      <c r="AO325" s="16"/>
      <c r="AP325" s="16">
        <v>21.137</v>
      </c>
      <c r="AQ325" s="16">
        <v>0</v>
      </c>
      <c r="AR325" s="16">
        <v>61.753</v>
      </c>
      <c r="AS325" s="16"/>
      <c r="AT325" s="16">
        <v>0</v>
      </c>
      <c r="AU325" s="16">
        <v>0</v>
      </c>
      <c r="AV325" s="16">
        <v>54.232</v>
      </c>
      <c r="AW325" s="16"/>
      <c r="AX325" s="16">
        <v>0</v>
      </c>
      <c r="AY325" s="16">
        <v>0</v>
      </c>
      <c r="AZ325" s="16">
        <v>7.465</v>
      </c>
      <c r="BA325" s="16"/>
      <c r="BB325" s="16">
        <v>10.439</v>
      </c>
      <c r="BC325" s="16">
        <v>2.609</v>
      </c>
      <c r="BD325" s="16">
        <v>24.589</v>
      </c>
      <c r="BE325" s="16"/>
      <c r="BF325" s="16">
        <v>0</v>
      </c>
      <c r="BG325" s="16">
        <v>0</v>
      </c>
      <c r="BH325" s="16">
        <v>0</v>
      </c>
      <c r="BI325" s="16"/>
      <c r="BJ325" s="16">
        <v>4.576</v>
      </c>
      <c r="BK325" s="16">
        <v>0</v>
      </c>
      <c r="BL325" s="16">
        <v>8.067</v>
      </c>
      <c r="BM325" s="16"/>
      <c r="BN325" s="16">
        <v>0</v>
      </c>
      <c r="BO325" s="16">
        <v>0</v>
      </c>
      <c r="BP325" s="16">
        <v>642.3</v>
      </c>
    </row>
    <row r="326" spans="1:68" ht="12">
      <c r="A326" s="1" t="s">
        <v>39</v>
      </c>
      <c r="B326" s="16">
        <v>22.37145286678852</v>
      </c>
      <c r="C326" s="16">
        <v>9.920109122220452</v>
      </c>
      <c r="D326" s="16">
        <v>0</v>
      </c>
      <c r="E326" s="16"/>
      <c r="F326" s="16">
        <v>400.89026202295236</v>
      </c>
      <c r="G326" s="16">
        <v>178.93228974779024</v>
      </c>
      <c r="H326" s="16">
        <v>10.93622124025226</v>
      </c>
      <c r="I326" s="16"/>
      <c r="J326" s="16">
        <v>128.49447649346425</v>
      </c>
      <c r="K326" s="16">
        <v>2.8405129449921755</v>
      </c>
      <c r="L326" s="16">
        <v>5.164568990894865</v>
      </c>
      <c r="M326" s="16"/>
      <c r="N326" s="16">
        <v>68</v>
      </c>
      <c r="O326" s="16">
        <v>0</v>
      </c>
      <c r="P326" s="16">
        <v>106</v>
      </c>
      <c r="Q326" s="16"/>
      <c r="R326" s="16">
        <v>19.61</v>
      </c>
      <c r="S326" s="16">
        <v>1.239</v>
      </c>
      <c r="T326" s="16">
        <v>138.296</v>
      </c>
      <c r="U326" s="16"/>
      <c r="V326" s="16">
        <v>290.732</v>
      </c>
      <c r="W326" s="16">
        <v>5.665</v>
      </c>
      <c r="X326" s="16">
        <v>114.418</v>
      </c>
      <c r="Y326" s="16"/>
      <c r="Z326" s="16">
        <v>102.807</v>
      </c>
      <c r="AA326" s="16">
        <v>48.961</v>
      </c>
      <c r="AB326" s="16">
        <v>192.591</v>
      </c>
      <c r="AC326" s="16"/>
      <c r="AD326" s="16">
        <v>165.427</v>
      </c>
      <c r="AE326" s="16">
        <v>12.908</v>
      </c>
      <c r="AF326" s="16">
        <v>127.766</v>
      </c>
      <c r="AG326" s="16"/>
      <c r="AH326" s="16">
        <v>31.94</v>
      </c>
      <c r="AI326" s="16">
        <v>15.194</v>
      </c>
      <c r="AJ326" s="16">
        <v>104.865</v>
      </c>
      <c r="AK326" s="16"/>
      <c r="AL326" s="16">
        <v>16.874</v>
      </c>
      <c r="AM326" s="16">
        <v>12.429</v>
      </c>
      <c r="AN326" s="16">
        <v>39.129</v>
      </c>
      <c r="AO326" s="16"/>
      <c r="AP326" s="16">
        <v>51.246</v>
      </c>
      <c r="AQ326" s="16">
        <v>24.033</v>
      </c>
      <c r="AR326" s="16">
        <v>3.16</v>
      </c>
      <c r="AS326" s="16"/>
      <c r="AT326" s="16">
        <v>16.757</v>
      </c>
      <c r="AU326" s="16">
        <v>8.104</v>
      </c>
      <c r="AV326" s="16">
        <v>28.671</v>
      </c>
      <c r="AW326" s="16"/>
      <c r="AX326" s="16">
        <v>1.618</v>
      </c>
      <c r="AY326" s="16">
        <v>1.618</v>
      </c>
      <c r="AZ326" s="16">
        <v>4.905</v>
      </c>
      <c r="BA326" s="16"/>
      <c r="BB326" s="16">
        <v>5.134</v>
      </c>
      <c r="BC326" s="16">
        <v>0</v>
      </c>
      <c r="BD326" s="16">
        <v>8.236</v>
      </c>
      <c r="BE326" s="16"/>
      <c r="BF326" s="16">
        <v>0</v>
      </c>
      <c r="BG326" s="16">
        <v>0</v>
      </c>
      <c r="BH326" s="16">
        <v>4.408</v>
      </c>
      <c r="BI326" s="16"/>
      <c r="BJ326" s="16">
        <v>0</v>
      </c>
      <c r="BK326" s="16">
        <v>0</v>
      </c>
      <c r="BL326" s="16">
        <v>0</v>
      </c>
      <c r="BM326" s="16"/>
      <c r="BN326" s="16">
        <v>24.84</v>
      </c>
      <c r="BO326" s="16">
        <v>24.602</v>
      </c>
      <c r="BP326" s="16">
        <v>0</v>
      </c>
    </row>
    <row r="327" spans="1:68" ht="12">
      <c r="A327" s="1" t="s">
        <v>40</v>
      </c>
      <c r="B327" s="16">
        <v>962.9372005628767</v>
      </c>
      <c r="C327" s="16">
        <v>0</v>
      </c>
      <c r="D327" s="16">
        <v>0.3366951824062157</v>
      </c>
      <c r="E327" s="16"/>
      <c r="F327" s="16">
        <v>526.5448871954045</v>
      </c>
      <c r="G327" s="16">
        <v>0</v>
      </c>
      <c r="H327" s="16">
        <v>972.3030912472235</v>
      </c>
      <c r="I327" s="16"/>
      <c r="J327" s="16">
        <v>870.7979775547832</v>
      </c>
      <c r="K327" s="16">
        <v>104.84075051516575</v>
      </c>
      <c r="L327" s="16">
        <v>1188.9354273939068</v>
      </c>
      <c r="M327" s="16"/>
      <c r="N327" s="16">
        <v>846</v>
      </c>
      <c r="O327" s="16">
        <v>0</v>
      </c>
      <c r="P327" s="16">
        <v>541</v>
      </c>
      <c r="Q327" s="16"/>
      <c r="R327" s="16">
        <v>498.706</v>
      </c>
      <c r="S327" s="16">
        <v>30.708</v>
      </c>
      <c r="T327" s="16">
        <v>504.651</v>
      </c>
      <c r="U327" s="16"/>
      <c r="V327" s="16">
        <v>404.937</v>
      </c>
      <c r="W327" s="16">
        <v>11.626</v>
      </c>
      <c r="X327" s="16">
        <v>737.048</v>
      </c>
      <c r="Y327" s="16"/>
      <c r="Z327" s="16">
        <v>158.592</v>
      </c>
      <c r="AA327" s="16">
        <v>0</v>
      </c>
      <c r="AB327" s="16">
        <v>238.559</v>
      </c>
      <c r="AC327" s="16"/>
      <c r="AD327" s="16">
        <v>803</v>
      </c>
      <c r="AE327" s="16">
        <v>120.08</v>
      </c>
      <c r="AF327" s="16">
        <v>473.78</v>
      </c>
      <c r="AG327" s="16"/>
      <c r="AH327" s="16">
        <v>814.697</v>
      </c>
      <c r="AI327" s="16">
        <v>0</v>
      </c>
      <c r="AJ327" s="16">
        <v>107.561</v>
      </c>
      <c r="AK327" s="16"/>
      <c r="AL327" s="16">
        <v>0</v>
      </c>
      <c r="AM327" s="16">
        <v>0</v>
      </c>
      <c r="AN327" s="16">
        <v>1382.659</v>
      </c>
      <c r="AO327" s="16"/>
      <c r="AP327" s="16">
        <v>0</v>
      </c>
      <c r="AQ327" s="16">
        <v>0</v>
      </c>
      <c r="AR327" s="16">
        <v>240.552</v>
      </c>
      <c r="AS327" s="16"/>
      <c r="AT327" s="16">
        <v>0</v>
      </c>
      <c r="AU327" s="16">
        <v>0</v>
      </c>
      <c r="AV327" s="16">
        <v>10.801</v>
      </c>
      <c r="AW327" s="16"/>
      <c r="AX327" s="16">
        <v>189.665</v>
      </c>
      <c r="AY327" s="16">
        <v>100.487</v>
      </c>
      <c r="AZ327" s="16">
        <v>38.25</v>
      </c>
      <c r="BA327" s="16"/>
      <c r="BB327" s="16">
        <v>6.407</v>
      </c>
      <c r="BC327" s="16">
        <v>6.406</v>
      </c>
      <c r="BD327" s="16">
        <v>113.64</v>
      </c>
      <c r="BE327" s="16"/>
      <c r="BF327" s="16">
        <v>355.348</v>
      </c>
      <c r="BG327" s="16">
        <v>158.901</v>
      </c>
      <c r="BH327" s="16">
        <v>20.65</v>
      </c>
      <c r="BI327" s="16"/>
      <c r="BJ327" s="16">
        <v>0</v>
      </c>
      <c r="BK327" s="16">
        <v>0</v>
      </c>
      <c r="BL327" s="16">
        <v>198.092</v>
      </c>
      <c r="BM327" s="16"/>
      <c r="BN327" s="16">
        <v>0</v>
      </c>
      <c r="BO327" s="16">
        <v>0</v>
      </c>
      <c r="BP327" s="16">
        <v>2.255</v>
      </c>
    </row>
    <row r="328" spans="1:68" ht="12">
      <c r="A328" s="1" t="s">
        <v>41</v>
      </c>
      <c r="B328" s="16">
        <v>493.8265430686489</v>
      </c>
      <c r="C328" s="16">
        <v>105.55020089366852</v>
      </c>
      <c r="D328" s="16">
        <v>104.36018064524936</v>
      </c>
      <c r="E328" s="16"/>
      <c r="F328" s="16">
        <v>885.0089525324354</v>
      </c>
      <c r="G328" s="16">
        <v>128.45945671688028</v>
      </c>
      <c r="H328" s="16">
        <v>232.85224325594524</v>
      </c>
      <c r="I328" s="16"/>
      <c r="J328" s="16">
        <v>537.011883673248</v>
      </c>
      <c r="K328" s="16">
        <v>129.16587046228057</v>
      </c>
      <c r="L328" s="16">
        <v>650.3741730233903</v>
      </c>
      <c r="M328" s="16"/>
      <c r="N328" s="16">
        <v>363</v>
      </c>
      <c r="O328" s="16">
        <v>65</v>
      </c>
      <c r="P328" s="16">
        <v>389</v>
      </c>
      <c r="Q328" s="16"/>
      <c r="R328" s="16">
        <v>996.216</v>
      </c>
      <c r="S328" s="16">
        <v>255.74</v>
      </c>
      <c r="T328" s="16">
        <v>294.862</v>
      </c>
      <c r="U328" s="16"/>
      <c r="V328" s="16">
        <v>864.777</v>
      </c>
      <c r="W328" s="16">
        <v>521.539</v>
      </c>
      <c r="X328" s="16">
        <v>570.867</v>
      </c>
      <c r="Y328" s="16"/>
      <c r="Z328" s="16">
        <v>315.092</v>
      </c>
      <c r="AA328" s="16">
        <v>100.593</v>
      </c>
      <c r="AB328" s="16">
        <v>455.945</v>
      </c>
      <c r="AC328" s="16"/>
      <c r="AD328" s="16">
        <v>201.014</v>
      </c>
      <c r="AE328" s="16">
        <v>27.698</v>
      </c>
      <c r="AF328" s="16">
        <v>303.061</v>
      </c>
      <c r="AG328" s="16"/>
      <c r="AH328" s="16">
        <v>232.848</v>
      </c>
      <c r="AI328" s="16">
        <v>126.884</v>
      </c>
      <c r="AJ328" s="16">
        <v>228.166</v>
      </c>
      <c r="AK328" s="16"/>
      <c r="AL328" s="16">
        <v>449.469</v>
      </c>
      <c r="AM328" s="16">
        <v>213.962</v>
      </c>
      <c r="AN328" s="16">
        <v>56.029</v>
      </c>
      <c r="AO328" s="16"/>
      <c r="AP328" s="16">
        <v>372.824</v>
      </c>
      <c r="AQ328" s="16">
        <v>25.219</v>
      </c>
      <c r="AR328" s="16">
        <v>265.962</v>
      </c>
      <c r="AS328" s="16"/>
      <c r="AT328" s="16">
        <v>33.233</v>
      </c>
      <c r="AU328" s="16">
        <v>13.931</v>
      </c>
      <c r="AV328" s="16">
        <v>348.59</v>
      </c>
      <c r="AW328" s="16"/>
      <c r="AX328" s="16">
        <v>89.784</v>
      </c>
      <c r="AY328" s="16">
        <v>22.053</v>
      </c>
      <c r="AZ328" s="16">
        <v>25.599</v>
      </c>
      <c r="BA328" s="16"/>
      <c r="BB328" s="16">
        <v>352.94</v>
      </c>
      <c r="BC328" s="16">
        <v>9.83</v>
      </c>
      <c r="BD328" s="16">
        <v>78.461</v>
      </c>
      <c r="BE328" s="16"/>
      <c r="BF328" s="16">
        <v>164.351</v>
      </c>
      <c r="BG328" s="16">
        <v>44.325</v>
      </c>
      <c r="BH328" s="16">
        <v>298.634</v>
      </c>
      <c r="BI328" s="16"/>
      <c r="BJ328" s="16">
        <v>252.081</v>
      </c>
      <c r="BK328" s="16">
        <v>90.039</v>
      </c>
      <c r="BL328" s="16">
        <v>57.516</v>
      </c>
      <c r="BM328" s="16"/>
      <c r="BN328" s="16">
        <v>118.871</v>
      </c>
      <c r="BO328" s="16">
        <v>91.322</v>
      </c>
      <c r="BP328" s="16">
        <v>79.956</v>
      </c>
    </row>
    <row r="329" spans="1:68" ht="12">
      <c r="A329" s="1" t="s">
        <v>42</v>
      </c>
      <c r="B329" s="16">
        <v>178.33624106675796</v>
      </c>
      <c r="C329" s="16">
        <v>8.051141189993064</v>
      </c>
      <c r="D329" s="16">
        <v>271.2377458813649</v>
      </c>
      <c r="E329" s="16"/>
      <c r="F329" s="16">
        <v>95.62687005333179</v>
      </c>
      <c r="G329" s="16">
        <v>27.26028189988048</v>
      </c>
      <c r="H329" s="16">
        <v>445.480518447605</v>
      </c>
      <c r="I329" s="16"/>
      <c r="J329" s="16">
        <v>411.71943995413864</v>
      </c>
      <c r="K329" s="16">
        <v>47.41074333641486</v>
      </c>
      <c r="L329" s="16">
        <v>116.04786522540762</v>
      </c>
      <c r="M329" s="16"/>
      <c r="N329" s="16">
        <v>273</v>
      </c>
      <c r="O329" s="16">
        <v>22</v>
      </c>
      <c r="P329" s="16">
        <v>258</v>
      </c>
      <c r="Q329" s="16"/>
      <c r="R329" s="16">
        <v>106.642</v>
      </c>
      <c r="S329" s="16">
        <v>20.573</v>
      </c>
      <c r="T329" s="16">
        <v>234.437</v>
      </c>
      <c r="U329" s="16"/>
      <c r="V329" s="16">
        <v>179.964</v>
      </c>
      <c r="W329" s="16">
        <v>122.652</v>
      </c>
      <c r="X329" s="16">
        <v>206.387</v>
      </c>
      <c r="Y329" s="16"/>
      <c r="Z329" s="16">
        <v>227.667</v>
      </c>
      <c r="AA329" s="16">
        <v>12.5</v>
      </c>
      <c r="AB329" s="16">
        <v>97.898</v>
      </c>
      <c r="AC329" s="16"/>
      <c r="AD329" s="16">
        <v>383.548</v>
      </c>
      <c r="AE329" s="16">
        <v>119.148</v>
      </c>
      <c r="AF329" s="16">
        <v>119.597</v>
      </c>
      <c r="AG329" s="16"/>
      <c r="AH329" s="16">
        <v>300.704</v>
      </c>
      <c r="AI329" s="16">
        <v>30.751</v>
      </c>
      <c r="AJ329" s="16">
        <v>141.497</v>
      </c>
      <c r="AK329" s="16"/>
      <c r="AL329" s="16">
        <v>103.573</v>
      </c>
      <c r="AM329" s="16">
        <v>40.94</v>
      </c>
      <c r="AN329" s="16">
        <v>227.494</v>
      </c>
      <c r="AO329" s="16"/>
      <c r="AP329" s="16">
        <v>106.126</v>
      </c>
      <c r="AQ329" s="16">
        <v>56.556</v>
      </c>
      <c r="AR329" s="16">
        <v>242.183</v>
      </c>
      <c r="AS329" s="16"/>
      <c r="AT329" s="16">
        <v>0</v>
      </c>
      <c r="AU329" s="16">
        <v>0</v>
      </c>
      <c r="AV329" s="16">
        <v>16.524</v>
      </c>
      <c r="AW329" s="16"/>
      <c r="AX329" s="16">
        <v>0</v>
      </c>
      <c r="AY329" s="16">
        <v>0</v>
      </c>
      <c r="AZ329" s="16">
        <v>27.406</v>
      </c>
      <c r="BA329" s="16"/>
      <c r="BB329" s="16">
        <v>44</v>
      </c>
      <c r="BC329" s="16">
        <v>0</v>
      </c>
      <c r="BD329" s="16">
        <v>11.017</v>
      </c>
      <c r="BE329" s="16"/>
      <c r="BF329" s="16">
        <v>6</v>
      </c>
      <c r="BG329" s="16">
        <v>0</v>
      </c>
      <c r="BH329" s="16">
        <v>5.541</v>
      </c>
      <c r="BI329" s="16"/>
      <c r="BJ329" s="16">
        <v>58</v>
      </c>
      <c r="BK329" s="16">
        <v>0</v>
      </c>
      <c r="BL329" s="16">
        <v>104.51</v>
      </c>
      <c r="BM329" s="16"/>
      <c r="BN329" s="16">
        <v>0</v>
      </c>
      <c r="BO329" s="16">
        <v>0</v>
      </c>
      <c r="BP329" s="16">
        <v>0</v>
      </c>
    </row>
    <row r="330" spans="1:68" ht="12">
      <c r="A330" s="1" t="s">
        <v>43</v>
      </c>
      <c r="B330" s="16">
        <v>917.5271674486976</v>
      </c>
      <c r="C330" s="16">
        <v>18.61208847154926</v>
      </c>
      <c r="D330" s="16">
        <v>275.5494257749176</v>
      </c>
      <c r="E330" s="16"/>
      <c r="F330" s="16">
        <v>6732.580388282044</v>
      </c>
      <c r="G330" s="16">
        <v>180.29446475298357</v>
      </c>
      <c r="H330" s="16">
        <v>363.1908132324266</v>
      </c>
      <c r="I330" s="16"/>
      <c r="J330" s="16">
        <v>813.1097419264876</v>
      </c>
      <c r="K330" s="16">
        <v>109.95367381615166</v>
      </c>
      <c r="L330" s="16">
        <v>1339.8957789977637</v>
      </c>
      <c r="M330" s="16"/>
      <c r="N330" s="16">
        <v>495</v>
      </c>
      <c r="O330" s="16">
        <v>104</v>
      </c>
      <c r="P330" s="16">
        <v>2127</v>
      </c>
      <c r="Q330" s="16"/>
      <c r="R330" s="16">
        <v>1115.417</v>
      </c>
      <c r="S330" s="16">
        <v>320.875</v>
      </c>
      <c r="T330" s="16">
        <v>740.947</v>
      </c>
      <c r="U330" s="16"/>
      <c r="V330" s="16">
        <v>1736.334</v>
      </c>
      <c r="W330" s="16">
        <v>298.778</v>
      </c>
      <c r="X330" s="16">
        <v>382.754</v>
      </c>
      <c r="Y330" s="16"/>
      <c r="Z330" s="16">
        <v>1645.495</v>
      </c>
      <c r="AA330" s="16">
        <v>530.687</v>
      </c>
      <c r="AB330" s="16">
        <v>839.528</v>
      </c>
      <c r="AC330" s="16"/>
      <c r="AD330" s="16">
        <v>2936.46</v>
      </c>
      <c r="AE330" s="16">
        <v>63.803</v>
      </c>
      <c r="AF330" s="16">
        <v>914.263</v>
      </c>
      <c r="AG330" s="16"/>
      <c r="AH330" s="16">
        <v>3175.244</v>
      </c>
      <c r="AI330" s="16">
        <v>325.667</v>
      </c>
      <c r="AJ330" s="16">
        <v>2057.447</v>
      </c>
      <c r="AK330" s="16"/>
      <c r="AL330" s="16">
        <v>3210.257</v>
      </c>
      <c r="AM330" s="16">
        <v>661.504</v>
      </c>
      <c r="AN330" s="16">
        <v>2756.036</v>
      </c>
      <c r="AO330" s="16"/>
      <c r="AP330" s="16">
        <v>1839.774</v>
      </c>
      <c r="AQ330" s="16">
        <v>298.976</v>
      </c>
      <c r="AR330" s="16">
        <v>1316.953</v>
      </c>
      <c r="AS330" s="16"/>
      <c r="AT330" s="16">
        <v>1320.56</v>
      </c>
      <c r="AU330" s="16">
        <v>312.374</v>
      </c>
      <c r="AV330" s="16">
        <v>2383.498</v>
      </c>
      <c r="AW330" s="16"/>
      <c r="AX330" s="16">
        <v>4073.441</v>
      </c>
      <c r="AY330" s="16">
        <v>1033.765</v>
      </c>
      <c r="AZ330" s="16">
        <v>1262.642</v>
      </c>
      <c r="BA330" s="16"/>
      <c r="BB330" s="16">
        <v>5061.45</v>
      </c>
      <c r="BC330" s="16">
        <v>348.83</v>
      </c>
      <c r="BD330" s="16">
        <v>642.95</v>
      </c>
      <c r="BE330" s="16"/>
      <c r="BF330" s="16">
        <v>5664.009</v>
      </c>
      <c r="BG330" s="16">
        <v>656.195</v>
      </c>
      <c r="BH330" s="16">
        <v>2499.74</v>
      </c>
      <c r="BI330" s="16"/>
      <c r="BJ330" s="16">
        <v>1441.053</v>
      </c>
      <c r="BK330" s="16">
        <v>909.541</v>
      </c>
      <c r="BL330" s="16">
        <v>4538.874</v>
      </c>
      <c r="BM330" s="16"/>
      <c r="BN330" s="16">
        <v>7524.272</v>
      </c>
      <c r="BO330" s="16">
        <v>3457.38</v>
      </c>
      <c r="BP330" s="16">
        <v>4295.757</v>
      </c>
    </row>
    <row r="331" spans="1:68" ht="12">
      <c r="A331" s="1" t="s">
        <v>44</v>
      </c>
      <c r="B331" s="16">
        <v>201.96334658701826</v>
      </c>
      <c r="C331" s="16">
        <v>91.84556247221683</v>
      </c>
      <c r="D331" s="16">
        <v>1071.9411649211509</v>
      </c>
      <c r="E331" s="16"/>
      <c r="F331" s="16">
        <v>432.6756783430983</v>
      </c>
      <c r="G331" s="16">
        <v>121.53864805230371</v>
      </c>
      <c r="H331" s="16">
        <v>2330.4376212671045</v>
      </c>
      <c r="I331" s="16"/>
      <c r="J331" s="16">
        <v>11314.434453872653</v>
      </c>
      <c r="K331" s="16">
        <v>7805.419698699045</v>
      </c>
      <c r="L331" s="16">
        <v>306.56881529951914</v>
      </c>
      <c r="M331" s="16"/>
      <c r="N331" s="16">
        <v>230</v>
      </c>
      <c r="O331" s="16">
        <v>176</v>
      </c>
      <c r="P331" s="16">
        <v>852</v>
      </c>
      <c r="Q331" s="16"/>
      <c r="R331" s="16">
        <v>304.98</v>
      </c>
      <c r="S331" s="16">
        <v>269.748</v>
      </c>
      <c r="T331" s="16">
        <v>945.025</v>
      </c>
      <c r="U331" s="16"/>
      <c r="V331" s="16">
        <v>188.2</v>
      </c>
      <c r="W331" s="16">
        <v>62.916</v>
      </c>
      <c r="X331" s="16">
        <v>43.887</v>
      </c>
      <c r="Y331" s="16"/>
      <c r="Z331" s="16">
        <v>1194.24</v>
      </c>
      <c r="AA331" s="16">
        <v>1143.816</v>
      </c>
      <c r="AB331" s="16">
        <v>115.24</v>
      </c>
      <c r="AC331" s="16"/>
      <c r="AD331" s="16">
        <v>733.894</v>
      </c>
      <c r="AE331" s="16">
        <v>586.95</v>
      </c>
      <c r="AF331" s="16">
        <v>18.911</v>
      </c>
      <c r="AG331" s="16"/>
      <c r="AH331" s="16">
        <v>399.355</v>
      </c>
      <c r="AI331" s="16">
        <v>128.736</v>
      </c>
      <c r="AJ331" s="16">
        <v>181.904</v>
      </c>
      <c r="AK331" s="16"/>
      <c r="AL331" s="16">
        <v>367.582</v>
      </c>
      <c r="AM331" s="16">
        <v>347.805</v>
      </c>
      <c r="AN331" s="16">
        <v>251.852</v>
      </c>
      <c r="AO331" s="16"/>
      <c r="AP331" s="16">
        <v>93.914</v>
      </c>
      <c r="AQ331" s="16">
        <v>93.914</v>
      </c>
      <c r="AR331" s="16">
        <v>31.802</v>
      </c>
      <c r="AS331" s="16"/>
      <c r="AT331" s="16">
        <v>376.231</v>
      </c>
      <c r="AU331" s="16">
        <v>374.692</v>
      </c>
      <c r="AV331" s="16">
        <v>0</v>
      </c>
      <c r="AW331" s="16"/>
      <c r="AX331" s="16">
        <v>267.268</v>
      </c>
      <c r="AY331" s="16">
        <v>263.447</v>
      </c>
      <c r="AZ331" s="16">
        <v>5.607</v>
      </c>
      <c r="BA331" s="16"/>
      <c r="BB331" s="16">
        <v>0</v>
      </c>
      <c r="BC331" s="16">
        <v>0</v>
      </c>
      <c r="BD331" s="16">
        <v>3.823</v>
      </c>
      <c r="BE331" s="16"/>
      <c r="BF331" s="16">
        <v>611.93</v>
      </c>
      <c r="BG331" s="16">
        <v>611.93</v>
      </c>
      <c r="BH331" s="16">
        <v>0</v>
      </c>
      <c r="BI331" s="16"/>
      <c r="BJ331" s="16">
        <v>10.311</v>
      </c>
      <c r="BK331" s="16">
        <v>10</v>
      </c>
      <c r="BL331" s="16">
        <v>0</v>
      </c>
      <c r="BM331" s="16"/>
      <c r="BN331" s="16">
        <v>0</v>
      </c>
      <c r="BO331" s="16">
        <v>0</v>
      </c>
      <c r="BP331" s="16">
        <v>0</v>
      </c>
    </row>
    <row r="332" spans="1:68" ht="12">
      <c r="A332" s="1" t="s">
        <v>45</v>
      </c>
      <c r="B332" s="16">
        <v>0</v>
      </c>
      <c r="C332" s="16">
        <v>0</v>
      </c>
      <c r="D332" s="16">
        <v>2.624801774638024</v>
      </c>
      <c r="E332" s="16"/>
      <c r="F332" s="16">
        <v>253.98995828977652</v>
      </c>
      <c r="G332" s="16">
        <v>90.03917571041416</v>
      </c>
      <c r="H332" s="16">
        <v>0</v>
      </c>
      <c r="I332" s="16"/>
      <c r="J332" s="16">
        <v>64.40217531645897</v>
      </c>
      <c r="K332" s="16">
        <v>17.301306119497795</v>
      </c>
      <c r="L332" s="16">
        <v>12.498256957965573</v>
      </c>
      <c r="M332" s="16"/>
      <c r="N332" s="16">
        <v>230</v>
      </c>
      <c r="O332" s="16">
        <v>220</v>
      </c>
      <c r="P332" s="16">
        <v>44</v>
      </c>
      <c r="Q332" s="16"/>
      <c r="R332" s="16">
        <v>2847.848</v>
      </c>
      <c r="S332" s="16">
        <v>1717.327</v>
      </c>
      <c r="T332" s="16">
        <v>2.109</v>
      </c>
      <c r="U332" s="16"/>
      <c r="V332" s="16">
        <v>1600.741</v>
      </c>
      <c r="W332" s="16">
        <v>1600.602</v>
      </c>
      <c r="X332" s="16">
        <v>5.67</v>
      </c>
      <c r="Y332" s="16"/>
      <c r="Z332" s="16">
        <v>1129.594</v>
      </c>
      <c r="AA332" s="16">
        <v>1120.844</v>
      </c>
      <c r="AB332" s="16">
        <v>0</v>
      </c>
      <c r="AC332" s="16"/>
      <c r="AD332" s="16">
        <v>1383.967</v>
      </c>
      <c r="AE332" s="16">
        <v>656.652</v>
      </c>
      <c r="AF332" s="16">
        <v>0.079</v>
      </c>
      <c r="AG332" s="16"/>
      <c r="AH332" s="16">
        <v>8.089</v>
      </c>
      <c r="AI332" s="16">
        <v>8.039</v>
      </c>
      <c r="AJ332" s="16">
        <v>2.78</v>
      </c>
      <c r="AK332" s="16"/>
      <c r="AL332" s="16">
        <v>69.297</v>
      </c>
      <c r="AM332" s="16">
        <v>38.228</v>
      </c>
      <c r="AN332" s="16">
        <v>180</v>
      </c>
      <c r="AO332" s="16"/>
      <c r="AP332" s="16">
        <v>1052.933</v>
      </c>
      <c r="AQ332" s="16">
        <v>6.748</v>
      </c>
      <c r="AR332" s="16">
        <v>44.167</v>
      </c>
      <c r="AS332" s="16"/>
      <c r="AT332" s="16">
        <v>1</v>
      </c>
      <c r="AU332" s="16">
        <v>0</v>
      </c>
      <c r="AV332" s="16">
        <v>1047.674</v>
      </c>
      <c r="AW332" s="16"/>
      <c r="AX332" s="16">
        <v>424</v>
      </c>
      <c r="AY332" s="16">
        <v>424</v>
      </c>
      <c r="AZ332" s="16">
        <v>502.036</v>
      </c>
      <c r="BA332" s="16"/>
      <c r="BB332" s="16">
        <v>10</v>
      </c>
      <c r="BC332" s="16">
        <v>10</v>
      </c>
      <c r="BD332" s="16">
        <v>0</v>
      </c>
      <c r="BE332" s="16"/>
      <c r="BF332" s="16">
        <v>2.5</v>
      </c>
      <c r="BG332" s="16">
        <v>2.5</v>
      </c>
      <c r="BH332" s="16">
        <v>0</v>
      </c>
      <c r="BI332" s="16"/>
      <c r="BJ332" s="16">
        <v>0</v>
      </c>
      <c r="BK332" s="16">
        <v>0</v>
      </c>
      <c r="BL332" s="16">
        <v>0</v>
      </c>
      <c r="BM332" s="16"/>
      <c r="BN332" s="16">
        <v>15</v>
      </c>
      <c r="BO332" s="16">
        <v>15</v>
      </c>
      <c r="BP332" s="16">
        <v>0</v>
      </c>
    </row>
    <row r="333" spans="1:68" ht="12">
      <c r="A333" s="1" t="s">
        <v>46</v>
      </c>
      <c r="B333" s="16">
        <v>63.10743311795882</v>
      </c>
      <c r="C333" s="16">
        <v>0</v>
      </c>
      <c r="D333" s="16">
        <v>0</v>
      </c>
      <c r="E333" s="16"/>
      <c r="F333" s="16">
        <v>63.72892270295395</v>
      </c>
      <c r="G333" s="16">
        <v>31.592693231724265</v>
      </c>
      <c r="H333" s="16">
        <v>32.13622947122968</v>
      </c>
      <c r="I333" s="16"/>
      <c r="J333" s="16">
        <v>0</v>
      </c>
      <c r="K333" s="16">
        <v>0</v>
      </c>
      <c r="L333" s="16">
        <v>61.97482789073838</v>
      </c>
      <c r="M333" s="16"/>
      <c r="N333" s="16">
        <v>5</v>
      </c>
      <c r="O333" s="16">
        <v>5</v>
      </c>
      <c r="P333" s="16">
        <v>0</v>
      </c>
      <c r="Q333" s="16"/>
      <c r="R333" s="16">
        <v>309.874</v>
      </c>
      <c r="S333" s="16">
        <v>309.874</v>
      </c>
      <c r="T333" s="16">
        <v>0</v>
      </c>
      <c r="U333" s="16"/>
      <c r="V333" s="16">
        <v>1307.102</v>
      </c>
      <c r="W333" s="16">
        <v>7.102</v>
      </c>
      <c r="X333" s="16">
        <v>0</v>
      </c>
      <c r="Y333" s="16"/>
      <c r="Z333" s="16">
        <v>0</v>
      </c>
      <c r="AA333" s="16">
        <v>0</v>
      </c>
      <c r="AB333" s="16">
        <v>0</v>
      </c>
      <c r="AC333" s="16"/>
      <c r="AD333" s="16">
        <v>106.201</v>
      </c>
      <c r="AE333" s="16">
        <v>46.043</v>
      </c>
      <c r="AF333" s="16">
        <v>0</v>
      </c>
      <c r="AG333" s="16"/>
      <c r="AH333" s="16">
        <v>61.144</v>
      </c>
      <c r="AI333" s="16">
        <v>19.355</v>
      </c>
      <c r="AJ333" s="16">
        <v>19.356</v>
      </c>
      <c r="AK333" s="16"/>
      <c r="AL333" s="16">
        <v>19.428</v>
      </c>
      <c r="AM333" s="16">
        <v>5.732</v>
      </c>
      <c r="AN333" s="16">
        <v>0</v>
      </c>
      <c r="AO333" s="16"/>
      <c r="AP333" s="16">
        <v>454.052</v>
      </c>
      <c r="AQ333" s="16">
        <v>411.56</v>
      </c>
      <c r="AR333" s="16">
        <v>96.255</v>
      </c>
      <c r="AS333" s="16"/>
      <c r="AT333" s="16">
        <v>0</v>
      </c>
      <c r="AU333" s="16">
        <v>0</v>
      </c>
      <c r="AV333" s="16">
        <v>9.715</v>
      </c>
      <c r="AW333" s="16"/>
      <c r="AX333" s="16">
        <v>0</v>
      </c>
      <c r="AY333" s="16">
        <v>0</v>
      </c>
      <c r="AZ333" s="16">
        <v>0</v>
      </c>
      <c r="BA333" s="16"/>
      <c r="BB333" s="16">
        <v>0</v>
      </c>
      <c r="BC333" s="16">
        <v>0</v>
      </c>
      <c r="BD333" s="16">
        <v>0</v>
      </c>
      <c r="BE333" s="16"/>
      <c r="BF333" s="16">
        <v>0</v>
      </c>
      <c r="BG333" s="16">
        <v>0</v>
      </c>
      <c r="BH333" s="16">
        <v>0</v>
      </c>
      <c r="BI333" s="16"/>
      <c r="BJ333" s="16">
        <v>999.993</v>
      </c>
      <c r="BK333" s="16">
        <v>0</v>
      </c>
      <c r="BL333" s="16">
        <v>0</v>
      </c>
      <c r="BM333" s="16"/>
      <c r="BN333" s="16">
        <v>0</v>
      </c>
      <c r="BO333" s="16">
        <v>0</v>
      </c>
      <c r="BP333" s="16">
        <v>0</v>
      </c>
    </row>
    <row r="334" spans="1:68" ht="12">
      <c r="A334" s="1" t="s">
        <v>23</v>
      </c>
      <c r="B334" s="16">
        <v>13980.133655789441</v>
      </c>
      <c r="C334" s="16">
        <v>1692.7920524745264</v>
      </c>
      <c r="D334" s="16">
        <v>16875.81236984913</v>
      </c>
      <c r="E334" s="16"/>
      <c r="F334" s="16">
        <v>18011.183271541093</v>
      </c>
      <c r="G334" s="16">
        <v>2517.4980021638216</v>
      </c>
      <c r="H334" s="16">
        <v>12560.006887904421</v>
      </c>
      <c r="I334" s="16"/>
      <c r="J334" s="16">
        <v>34204.578906867326</v>
      </c>
      <c r="K334" s="16">
        <v>14971.72398477485</v>
      </c>
      <c r="L334" s="16">
        <v>11195.855949841705</v>
      </c>
      <c r="M334" s="16"/>
      <c r="N334" s="16">
        <v>28730</v>
      </c>
      <c r="O334" s="16">
        <v>5532</v>
      </c>
      <c r="P334" s="16">
        <v>12640</v>
      </c>
      <c r="Q334" s="16"/>
      <c r="R334" s="16">
        <v>24796.759</v>
      </c>
      <c r="S334" s="16">
        <v>6103.164</v>
      </c>
      <c r="T334" s="16">
        <v>13992.775</v>
      </c>
      <c r="U334" s="16"/>
      <c r="V334" s="16">
        <v>35765.083</v>
      </c>
      <c r="W334" s="16">
        <v>7362.899</v>
      </c>
      <c r="X334" s="16">
        <v>13616.732</v>
      </c>
      <c r="Y334" s="16"/>
      <c r="Z334" s="16">
        <v>20523.309</v>
      </c>
      <c r="AA334" s="16">
        <v>4368.203</v>
      </c>
      <c r="AB334" s="16">
        <v>19124.797</v>
      </c>
      <c r="AC334" s="16"/>
      <c r="AD334" s="16">
        <v>17683.174</v>
      </c>
      <c r="AE334" s="16">
        <v>2074.869</v>
      </c>
      <c r="AF334" s="16">
        <v>10147.253</v>
      </c>
      <c r="AG334" s="16"/>
      <c r="AH334" s="16">
        <v>19864.585</v>
      </c>
      <c r="AI334" s="16">
        <v>3895.22</v>
      </c>
      <c r="AJ334" s="16">
        <v>11427.936</v>
      </c>
      <c r="AK334" s="16"/>
      <c r="AL334" s="16">
        <v>17217.648</v>
      </c>
      <c r="AM334" s="16">
        <v>1646.875</v>
      </c>
      <c r="AN334" s="16">
        <v>13230.989</v>
      </c>
      <c r="AO334" s="16"/>
      <c r="AP334" s="16">
        <v>6090.54</v>
      </c>
      <c r="AQ334" s="16">
        <v>1447.865</v>
      </c>
      <c r="AR334" s="16">
        <v>10389.083</v>
      </c>
      <c r="AS334" s="16"/>
      <c r="AT334" s="16">
        <v>4050.816</v>
      </c>
      <c r="AU334" s="16">
        <v>863.479</v>
      </c>
      <c r="AV334" s="16">
        <v>7691.736</v>
      </c>
      <c r="AW334" s="16"/>
      <c r="AX334" s="16">
        <f>SUM(AX324:AX333)</f>
        <v>15580.394</v>
      </c>
      <c r="AY334" s="16">
        <f>SUM(AY324:AY333)</f>
        <v>2153.827</v>
      </c>
      <c r="AZ334" s="16">
        <f>SUM(AZ324:AZ333)</f>
        <v>4156.661000000001</v>
      </c>
      <c r="BA334" s="16"/>
      <c r="BB334" s="16">
        <v>9828.283</v>
      </c>
      <c r="BC334" s="16">
        <v>650.74</v>
      </c>
      <c r="BD334" s="16">
        <v>3154.743</v>
      </c>
      <c r="BE334" s="16"/>
      <c r="BF334" s="16">
        <v>8887.879</v>
      </c>
      <c r="BG334" s="16">
        <v>1989.26</v>
      </c>
      <c r="BH334" s="16">
        <v>8361.37</v>
      </c>
      <c r="BI334" s="16"/>
      <c r="BJ334" s="16">
        <f>SUM(BJ324:BJ333)</f>
        <v>5334.495000000001</v>
      </c>
      <c r="BK334" s="16">
        <f>SUM(BK324:BK333)</f>
        <v>1717.712</v>
      </c>
      <c r="BL334" s="16">
        <f>SUM(BL324:BL333)</f>
        <v>10124.092</v>
      </c>
      <c r="BM334" s="16"/>
      <c r="BN334" s="16">
        <f>SUM(BN324:BN333)</f>
        <v>10032.457</v>
      </c>
      <c r="BO334" s="16">
        <f>SUM(BO324:BO333)</f>
        <v>3807.2070000000003</v>
      </c>
      <c r="BP334" s="16">
        <f>SUM(BP324:BP333)</f>
        <v>9462.919</v>
      </c>
    </row>
    <row r="335" spans="2:68" ht="12"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</row>
    <row r="336" spans="1:68" ht="12">
      <c r="A336" s="1" t="s">
        <v>34</v>
      </c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>
        <v>0</v>
      </c>
      <c r="AM336" s="17">
        <v>0</v>
      </c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</row>
    <row r="337" spans="1:68" ht="12">
      <c r="A337" s="1" t="s">
        <v>37</v>
      </c>
      <c r="B337" s="16">
        <v>10138.255707213995</v>
      </c>
      <c r="C337" s="16">
        <v>693.5232651142637</v>
      </c>
      <c r="D337" s="16">
        <v>9810.768768787446</v>
      </c>
      <c r="E337" s="16"/>
      <c r="F337" s="16">
        <v>6678.714493957745</v>
      </c>
      <c r="G337" s="16">
        <v>558.9863951618514</v>
      </c>
      <c r="H337" s="16">
        <v>15136.705447393395</v>
      </c>
      <c r="I337" s="16"/>
      <c r="J337" s="16">
        <v>8222.406999023897</v>
      </c>
      <c r="K337" s="16">
        <v>3688.380236227386</v>
      </c>
      <c r="L337" s="16">
        <v>9051.268676372614</v>
      </c>
      <c r="M337" s="16"/>
      <c r="N337" s="16">
        <v>14156</v>
      </c>
      <c r="O337" s="16">
        <v>2578</v>
      </c>
      <c r="P337" s="16">
        <v>4485</v>
      </c>
      <c r="Q337" s="16"/>
      <c r="R337" s="16">
        <v>5939.527</v>
      </c>
      <c r="S337" s="16">
        <v>498.615</v>
      </c>
      <c r="T337" s="16">
        <v>6508.233</v>
      </c>
      <c r="U337" s="16"/>
      <c r="V337" s="16">
        <v>3455.117</v>
      </c>
      <c r="W337" s="16">
        <v>99.39</v>
      </c>
      <c r="X337" s="16">
        <v>5633.847</v>
      </c>
      <c r="Y337" s="16"/>
      <c r="Z337" s="16">
        <v>7131.258</v>
      </c>
      <c r="AA337" s="16">
        <v>1835.884</v>
      </c>
      <c r="AB337" s="16">
        <v>6908.675</v>
      </c>
      <c r="AC337" s="16"/>
      <c r="AD337" s="16">
        <v>2710.393</v>
      </c>
      <c r="AE337" s="16">
        <v>1119.501</v>
      </c>
      <c r="AF337" s="16">
        <v>5224.274</v>
      </c>
      <c r="AG337" s="16"/>
      <c r="AH337" s="16">
        <v>1806.14</v>
      </c>
      <c r="AI337" s="16">
        <v>1220.502</v>
      </c>
      <c r="AJ337" s="16">
        <v>1910.185</v>
      </c>
      <c r="AK337" s="16"/>
      <c r="AL337" s="16">
        <v>2948.34</v>
      </c>
      <c r="AM337" s="16">
        <v>139.807</v>
      </c>
      <c r="AN337" s="16">
        <v>1740.875</v>
      </c>
      <c r="AO337" s="16"/>
      <c r="AP337" s="16">
        <v>1975.245</v>
      </c>
      <c r="AQ337" s="16">
        <v>770.42</v>
      </c>
      <c r="AR337" s="16">
        <v>2559.641</v>
      </c>
      <c r="AS337" s="16"/>
      <c r="AT337" s="16">
        <v>6158.077</v>
      </c>
      <c r="AU337" s="16">
        <v>79.414</v>
      </c>
      <c r="AV337" s="16">
        <v>1890.467</v>
      </c>
      <c r="AW337" s="16"/>
      <c r="AX337" s="16">
        <v>15452.908</v>
      </c>
      <c r="AY337" s="16">
        <v>2832.867</v>
      </c>
      <c r="AZ337" s="16">
        <v>1956.532</v>
      </c>
      <c r="BA337" s="16"/>
      <c r="BB337" s="16">
        <v>3922.088</v>
      </c>
      <c r="BC337" s="16">
        <v>479.482</v>
      </c>
      <c r="BD337" s="16">
        <v>7776.384</v>
      </c>
      <c r="BE337" s="16"/>
      <c r="BF337" s="16">
        <v>3431.831</v>
      </c>
      <c r="BG337" s="16">
        <v>1023.563</v>
      </c>
      <c r="BH337" s="16">
        <v>1280.989</v>
      </c>
      <c r="BI337" s="16"/>
      <c r="BJ337" s="16">
        <v>2226.574</v>
      </c>
      <c r="BK337" s="16">
        <v>932.508</v>
      </c>
      <c r="BL337" s="16">
        <v>3577.759</v>
      </c>
      <c r="BM337" s="16"/>
      <c r="BN337" s="16">
        <v>617.176</v>
      </c>
      <c r="BO337" s="16">
        <v>449.972</v>
      </c>
      <c r="BP337" s="16">
        <v>4223.727</v>
      </c>
    </row>
    <row r="338" spans="1:68" ht="12">
      <c r="A338" s="1" t="s">
        <v>38</v>
      </c>
      <c r="B338" s="16">
        <v>107.6285848564508</v>
      </c>
      <c r="C338" s="16">
        <v>107.6285848564508</v>
      </c>
      <c r="D338" s="16">
        <v>1.0226039077064897</v>
      </c>
      <c r="E338" s="16"/>
      <c r="F338" s="16">
        <v>0</v>
      </c>
      <c r="G338" s="16">
        <v>0</v>
      </c>
      <c r="H338" s="16">
        <v>0</v>
      </c>
      <c r="I338" s="16"/>
      <c r="J338" s="16">
        <v>17.55953456904254</v>
      </c>
      <c r="K338" s="16">
        <v>0.8263310385431784</v>
      </c>
      <c r="L338" s="16">
        <v>1.4977250073595108</v>
      </c>
      <c r="M338" s="16"/>
      <c r="N338" s="16">
        <v>1</v>
      </c>
      <c r="O338" s="16">
        <v>0</v>
      </c>
      <c r="P338" s="16">
        <v>0</v>
      </c>
      <c r="Q338" s="16"/>
      <c r="R338" s="16">
        <v>0</v>
      </c>
      <c r="S338" s="16">
        <v>0</v>
      </c>
      <c r="T338" s="16">
        <v>3.757</v>
      </c>
      <c r="U338" s="16"/>
      <c r="V338" s="16">
        <v>1.8</v>
      </c>
      <c r="W338" s="16">
        <v>0</v>
      </c>
      <c r="X338" s="16">
        <v>91.227</v>
      </c>
      <c r="Y338" s="16"/>
      <c r="Z338" s="16">
        <v>0</v>
      </c>
      <c r="AA338" s="16">
        <v>0</v>
      </c>
      <c r="AB338" s="16">
        <v>3.349</v>
      </c>
      <c r="AC338" s="16"/>
      <c r="AD338" s="16">
        <v>5.1</v>
      </c>
      <c r="AE338" s="16">
        <v>0</v>
      </c>
      <c r="AF338" s="16">
        <v>0.293</v>
      </c>
      <c r="AG338" s="16"/>
      <c r="AH338" s="16">
        <v>0.1</v>
      </c>
      <c r="AI338" s="16">
        <v>0</v>
      </c>
      <c r="AJ338" s="16">
        <v>5.038</v>
      </c>
      <c r="AK338" s="16"/>
      <c r="AL338" s="16">
        <v>0</v>
      </c>
      <c r="AM338" s="16">
        <v>0</v>
      </c>
      <c r="AN338" s="16">
        <v>0</v>
      </c>
      <c r="AO338" s="16"/>
      <c r="AP338" s="16">
        <v>5.1</v>
      </c>
      <c r="AQ338" s="16">
        <v>0</v>
      </c>
      <c r="AR338" s="16">
        <v>0</v>
      </c>
      <c r="AS338" s="16"/>
      <c r="AT338" s="16">
        <v>0.1</v>
      </c>
      <c r="AU338" s="16">
        <v>0</v>
      </c>
      <c r="AV338" s="16">
        <v>0</v>
      </c>
      <c r="AW338" s="16"/>
      <c r="AX338" s="16">
        <v>0.104</v>
      </c>
      <c r="AY338" s="16">
        <v>0</v>
      </c>
      <c r="AZ338" s="16">
        <v>0</v>
      </c>
      <c r="BA338" s="16"/>
      <c r="BB338" s="16">
        <v>0.101</v>
      </c>
      <c r="BC338" s="16">
        <v>0</v>
      </c>
      <c r="BD338" s="16">
        <v>0</v>
      </c>
      <c r="BE338" s="16"/>
      <c r="BF338" s="16">
        <v>0.101</v>
      </c>
      <c r="BG338" s="16">
        <v>0</v>
      </c>
      <c r="BH338" s="16">
        <v>0</v>
      </c>
      <c r="BI338" s="16"/>
      <c r="BJ338" s="16">
        <v>5.207</v>
      </c>
      <c r="BK338" s="16">
        <v>0</v>
      </c>
      <c r="BL338" s="16">
        <v>0</v>
      </c>
      <c r="BM338" s="16"/>
      <c r="BN338" s="16">
        <v>0</v>
      </c>
      <c r="BO338" s="16">
        <v>0</v>
      </c>
      <c r="BP338" s="16">
        <v>0</v>
      </c>
    </row>
    <row r="339" spans="1:68" ht="12">
      <c r="A339" s="1" t="s">
        <v>39</v>
      </c>
      <c r="B339" s="16">
        <v>528.809727129578</v>
      </c>
      <c r="C339" s="16">
        <v>79.6453908609908</v>
      </c>
      <c r="D339" s="16">
        <v>390.80848940612634</v>
      </c>
      <c r="E339" s="16"/>
      <c r="F339" s="16">
        <v>161.28482482659064</v>
      </c>
      <c r="G339" s="16">
        <v>73.77051833073776</v>
      </c>
      <c r="H339" s="16">
        <v>434.5979318923365</v>
      </c>
      <c r="I339" s="16"/>
      <c r="J339" s="16">
        <v>207.82225619360935</v>
      </c>
      <c r="K339" s="16">
        <v>68.58547619908381</v>
      </c>
      <c r="L339" s="16">
        <v>249.70691070976673</v>
      </c>
      <c r="M339" s="16"/>
      <c r="N339" s="16">
        <v>108</v>
      </c>
      <c r="O339" s="16">
        <v>38</v>
      </c>
      <c r="P339" s="16">
        <v>253</v>
      </c>
      <c r="Q339" s="16"/>
      <c r="R339" s="16">
        <v>14.863</v>
      </c>
      <c r="S339" s="16">
        <v>8.229</v>
      </c>
      <c r="T339" s="16">
        <v>134.382</v>
      </c>
      <c r="U339" s="16"/>
      <c r="V339" s="16">
        <v>0</v>
      </c>
      <c r="W339" s="16">
        <v>0</v>
      </c>
      <c r="X339" s="16">
        <v>32.241</v>
      </c>
      <c r="Y339" s="16"/>
      <c r="Z339" s="16">
        <v>0</v>
      </c>
      <c r="AA339" s="16">
        <v>0</v>
      </c>
      <c r="AB339" s="16">
        <v>1.042</v>
      </c>
      <c r="AC339" s="16"/>
      <c r="AD339" s="16">
        <v>0</v>
      </c>
      <c r="AE339" s="16">
        <v>0</v>
      </c>
      <c r="AF339" s="16">
        <v>16.072</v>
      </c>
      <c r="AG339" s="16"/>
      <c r="AH339" s="16">
        <v>0</v>
      </c>
      <c r="AI339" s="16">
        <v>0</v>
      </c>
      <c r="AJ339" s="16">
        <v>0</v>
      </c>
      <c r="AK339" s="16"/>
      <c r="AL339" s="16">
        <v>0</v>
      </c>
      <c r="AM339" s="16">
        <v>0</v>
      </c>
      <c r="AN339" s="16">
        <v>0</v>
      </c>
      <c r="AO339" s="16"/>
      <c r="AP339" s="16">
        <v>0</v>
      </c>
      <c r="AQ339" s="16">
        <v>0</v>
      </c>
      <c r="AR339" s="16">
        <v>0</v>
      </c>
      <c r="AS339" s="16"/>
      <c r="AT339" s="16">
        <v>271.53</v>
      </c>
      <c r="AU339" s="16">
        <v>0</v>
      </c>
      <c r="AV339" s="16">
        <v>0</v>
      </c>
      <c r="AW339" s="16"/>
      <c r="AX339" s="16">
        <v>5268.469</v>
      </c>
      <c r="AY339" s="16">
        <v>27.042</v>
      </c>
      <c r="AZ339" s="16">
        <v>249.665</v>
      </c>
      <c r="BA339" s="16"/>
      <c r="BB339" s="16">
        <v>0</v>
      </c>
      <c r="BC339" s="16">
        <v>0</v>
      </c>
      <c r="BD339" s="16">
        <v>0</v>
      </c>
      <c r="BE339" s="16"/>
      <c r="BF339" s="16">
        <v>0</v>
      </c>
      <c r="BG339" s="16">
        <v>0</v>
      </c>
      <c r="BH339" s="16">
        <v>0.907</v>
      </c>
      <c r="BI339" s="16"/>
      <c r="BJ339" s="16">
        <v>110.369</v>
      </c>
      <c r="BK339" s="16">
        <v>110.369</v>
      </c>
      <c r="BL339" s="16">
        <v>0</v>
      </c>
      <c r="BM339" s="16"/>
      <c r="BN339" s="16">
        <v>0.87</v>
      </c>
      <c r="BO339" s="16">
        <v>0</v>
      </c>
      <c r="BP339" s="16">
        <v>0.239</v>
      </c>
    </row>
    <row r="340" spans="1:68" ht="12">
      <c r="A340" s="1" t="s">
        <v>40</v>
      </c>
      <c r="B340" s="16">
        <v>123.75660522875675</v>
      </c>
      <c r="C340" s="16">
        <v>0</v>
      </c>
      <c r="D340" s="16">
        <v>0</v>
      </c>
      <c r="E340" s="16"/>
      <c r="F340" s="16">
        <v>14.249357737282034</v>
      </c>
      <c r="G340" s="16">
        <v>0</v>
      </c>
      <c r="H340" s="16">
        <v>66.34465578662095</v>
      </c>
      <c r="I340" s="16"/>
      <c r="J340" s="16">
        <v>76.28068399551717</v>
      </c>
      <c r="K340" s="16">
        <v>0</v>
      </c>
      <c r="L340" s="16">
        <v>63.73078134764263</v>
      </c>
      <c r="M340" s="16"/>
      <c r="N340" s="16">
        <v>126</v>
      </c>
      <c r="O340" s="16">
        <v>0</v>
      </c>
      <c r="P340" s="16">
        <v>7</v>
      </c>
      <c r="Q340" s="16"/>
      <c r="R340" s="16">
        <v>0</v>
      </c>
      <c r="S340" s="16">
        <v>0</v>
      </c>
      <c r="T340" s="16">
        <v>111.389</v>
      </c>
      <c r="U340" s="16"/>
      <c r="V340" s="16">
        <v>1214.441</v>
      </c>
      <c r="W340" s="16">
        <v>0</v>
      </c>
      <c r="X340" s="16">
        <v>51.355</v>
      </c>
      <c r="Y340" s="16"/>
      <c r="Z340" s="16">
        <v>2.098</v>
      </c>
      <c r="AA340" s="16">
        <v>0</v>
      </c>
      <c r="AB340" s="16">
        <v>19.61</v>
      </c>
      <c r="AC340" s="16"/>
      <c r="AD340" s="16">
        <v>0</v>
      </c>
      <c r="AE340" s="16">
        <v>0</v>
      </c>
      <c r="AF340" s="16">
        <v>0</v>
      </c>
      <c r="AG340" s="16"/>
      <c r="AH340" s="16">
        <v>0</v>
      </c>
      <c r="AI340" s="16">
        <v>0</v>
      </c>
      <c r="AJ340" s="16">
        <v>9.972</v>
      </c>
      <c r="AK340" s="16"/>
      <c r="AL340" s="16">
        <v>0</v>
      </c>
      <c r="AM340" s="16">
        <v>0</v>
      </c>
      <c r="AN340" s="16">
        <v>0</v>
      </c>
      <c r="AO340" s="16"/>
      <c r="AP340" s="16">
        <v>0</v>
      </c>
      <c r="AQ340" s="16">
        <v>0</v>
      </c>
      <c r="AR340" s="16">
        <v>0</v>
      </c>
      <c r="AS340" s="16"/>
      <c r="AT340" s="16">
        <v>0</v>
      </c>
      <c r="AU340" s="16">
        <v>0</v>
      </c>
      <c r="AV340" s="16">
        <v>371.084</v>
      </c>
      <c r="AW340" s="16"/>
      <c r="AX340" s="16">
        <v>0</v>
      </c>
      <c r="AY340" s="16">
        <v>0</v>
      </c>
      <c r="AZ340" s="16">
        <v>131.712</v>
      </c>
      <c r="BA340" s="16"/>
      <c r="BB340" s="16">
        <v>0</v>
      </c>
      <c r="BC340" s="16">
        <v>0</v>
      </c>
      <c r="BD340" s="16">
        <v>102.669</v>
      </c>
      <c r="BE340" s="16"/>
      <c r="BF340" s="16">
        <v>0</v>
      </c>
      <c r="BG340" s="16">
        <v>0</v>
      </c>
      <c r="BH340" s="16">
        <v>263.11</v>
      </c>
      <c r="BI340" s="16"/>
      <c r="BJ340" s="16">
        <v>0</v>
      </c>
      <c r="BK340" s="16">
        <v>0</v>
      </c>
      <c r="BL340" s="16">
        <v>0</v>
      </c>
      <c r="BM340" s="16"/>
      <c r="BN340" s="16">
        <v>0</v>
      </c>
      <c r="BO340" s="16">
        <v>0</v>
      </c>
      <c r="BP340" s="16">
        <v>0</v>
      </c>
    </row>
    <row r="341" spans="1:68" ht="12">
      <c r="A341" s="1" t="s">
        <v>41</v>
      </c>
      <c r="B341" s="16">
        <v>1341.1278384947868</v>
      </c>
      <c r="C341" s="16">
        <v>133.3657279664049</v>
      </c>
      <c r="D341" s="16">
        <v>504.8252845201311</v>
      </c>
      <c r="E341" s="16"/>
      <c r="F341" s="16">
        <v>699.4929987614108</v>
      </c>
      <c r="G341" s="16">
        <v>163.43611049160253</v>
      </c>
      <c r="H341" s="16">
        <v>366.0150246576672</v>
      </c>
      <c r="I341" s="16"/>
      <c r="J341" s="16">
        <v>236.22738564353114</v>
      </c>
      <c r="K341" s="16">
        <v>82.21993833504625</v>
      </c>
      <c r="L341" s="16">
        <v>484.6431541055741</v>
      </c>
      <c r="M341" s="16"/>
      <c r="N341" s="16">
        <v>489</v>
      </c>
      <c r="O341" s="16">
        <v>244</v>
      </c>
      <c r="P341" s="16">
        <v>179</v>
      </c>
      <c r="Q341" s="16"/>
      <c r="R341" s="16">
        <v>202.303</v>
      </c>
      <c r="S341" s="16">
        <v>45.22</v>
      </c>
      <c r="T341" s="16">
        <v>234.991</v>
      </c>
      <c r="U341" s="16"/>
      <c r="V341" s="16">
        <v>49.903</v>
      </c>
      <c r="W341" s="16">
        <v>10.85</v>
      </c>
      <c r="X341" s="16">
        <v>254.158</v>
      </c>
      <c r="Y341" s="16"/>
      <c r="Z341" s="16">
        <v>211.128</v>
      </c>
      <c r="AA341" s="16">
        <v>54.314</v>
      </c>
      <c r="AB341" s="16">
        <v>28.937</v>
      </c>
      <c r="AC341" s="16"/>
      <c r="AD341" s="16">
        <v>380.823</v>
      </c>
      <c r="AE341" s="16">
        <v>89.691</v>
      </c>
      <c r="AF341" s="16">
        <v>178.188</v>
      </c>
      <c r="AG341" s="16"/>
      <c r="AH341" s="16">
        <v>274.744</v>
      </c>
      <c r="AI341" s="16">
        <v>76.83</v>
      </c>
      <c r="AJ341" s="16">
        <v>145.169</v>
      </c>
      <c r="AK341" s="16"/>
      <c r="AL341" s="16">
        <v>235.118</v>
      </c>
      <c r="AM341" s="16">
        <v>130.423</v>
      </c>
      <c r="AN341" s="16">
        <v>196.56</v>
      </c>
      <c r="AO341" s="16"/>
      <c r="AP341" s="16">
        <v>143.381</v>
      </c>
      <c r="AQ341" s="16">
        <v>12.143</v>
      </c>
      <c r="AR341" s="16">
        <v>116.805</v>
      </c>
      <c r="AS341" s="16"/>
      <c r="AT341" s="16">
        <v>47.547</v>
      </c>
      <c r="AU341" s="16">
        <v>30.312</v>
      </c>
      <c r="AV341" s="16">
        <v>46.363</v>
      </c>
      <c r="AW341" s="16"/>
      <c r="AX341" s="16">
        <v>788.001</v>
      </c>
      <c r="AY341" s="16">
        <v>1.682</v>
      </c>
      <c r="AZ341" s="16">
        <v>10.216</v>
      </c>
      <c r="BA341" s="16"/>
      <c r="BB341" s="16">
        <v>98.731</v>
      </c>
      <c r="BC341" s="16">
        <v>89.365</v>
      </c>
      <c r="BD341" s="16">
        <v>756.285</v>
      </c>
      <c r="BE341" s="16"/>
      <c r="BF341" s="16">
        <v>3249.559</v>
      </c>
      <c r="BG341" s="16">
        <v>2288.935</v>
      </c>
      <c r="BH341" s="16">
        <v>9.055</v>
      </c>
      <c r="BI341" s="16"/>
      <c r="BJ341" s="16">
        <v>1.868</v>
      </c>
      <c r="BK341" s="16">
        <v>0.383</v>
      </c>
      <c r="BL341" s="16">
        <v>19.284</v>
      </c>
      <c r="BM341" s="16"/>
      <c r="BN341" s="16">
        <v>182.585</v>
      </c>
      <c r="BO341" s="16">
        <v>2.438</v>
      </c>
      <c r="BP341" s="16">
        <v>17.292</v>
      </c>
    </row>
    <row r="342" spans="1:68" ht="12">
      <c r="A342" s="1" t="s">
        <v>42</v>
      </c>
      <c r="B342" s="16">
        <v>139.3589929873452</v>
      </c>
      <c r="C342" s="16">
        <v>0</v>
      </c>
      <c r="D342" s="16">
        <v>5.068756383187731</v>
      </c>
      <c r="E342" s="16"/>
      <c r="F342" s="16">
        <v>157.96346615862137</v>
      </c>
      <c r="G342" s="16">
        <v>0</v>
      </c>
      <c r="H342" s="16">
        <v>0</v>
      </c>
      <c r="I342" s="16"/>
      <c r="J342" s="16">
        <v>92.34249355720019</v>
      </c>
      <c r="K342" s="16">
        <v>0</v>
      </c>
      <c r="L342" s="16">
        <v>56.24215631084508</v>
      </c>
      <c r="M342" s="16"/>
      <c r="N342" s="16">
        <v>96</v>
      </c>
      <c r="O342" s="16">
        <v>2</v>
      </c>
      <c r="P342" s="16">
        <v>29</v>
      </c>
      <c r="Q342" s="16"/>
      <c r="R342" s="16">
        <v>127.478</v>
      </c>
      <c r="S342" s="16">
        <v>9.796</v>
      </c>
      <c r="T342" s="16">
        <v>81.629</v>
      </c>
      <c r="U342" s="16"/>
      <c r="V342" s="16">
        <v>0</v>
      </c>
      <c r="W342" s="16">
        <v>0</v>
      </c>
      <c r="X342" s="16">
        <v>94.129</v>
      </c>
      <c r="Y342" s="16"/>
      <c r="Z342" s="16">
        <v>49.844</v>
      </c>
      <c r="AA342" s="16">
        <v>7.944</v>
      </c>
      <c r="AB342" s="16">
        <v>47.446</v>
      </c>
      <c r="AC342" s="16"/>
      <c r="AD342" s="16">
        <v>10.5</v>
      </c>
      <c r="AE342" s="16">
        <v>3.5</v>
      </c>
      <c r="AF342" s="16">
        <v>77.243</v>
      </c>
      <c r="AG342" s="16"/>
      <c r="AH342" s="16">
        <v>20.151</v>
      </c>
      <c r="AI342" s="16">
        <v>9.022</v>
      </c>
      <c r="AJ342" s="16">
        <v>17.129</v>
      </c>
      <c r="AK342" s="16"/>
      <c r="AL342" s="16">
        <v>19.479</v>
      </c>
      <c r="AM342" s="16">
        <v>8.71</v>
      </c>
      <c r="AN342" s="16">
        <v>11.29</v>
      </c>
      <c r="AO342" s="16"/>
      <c r="AP342" s="16">
        <v>100</v>
      </c>
      <c r="AQ342" s="16">
        <v>0</v>
      </c>
      <c r="AR342" s="16">
        <v>2.827</v>
      </c>
      <c r="AS342" s="16"/>
      <c r="AT342" s="16">
        <v>0</v>
      </c>
      <c r="AU342" s="16">
        <v>0</v>
      </c>
      <c r="AV342" s="16">
        <v>83.39</v>
      </c>
      <c r="AW342" s="16"/>
      <c r="AX342" s="16">
        <v>22.016</v>
      </c>
      <c r="AY342" s="16">
        <v>0</v>
      </c>
      <c r="AZ342" s="16">
        <v>0</v>
      </c>
      <c r="BA342" s="16"/>
      <c r="BB342" s="16">
        <v>0</v>
      </c>
      <c r="BC342" s="16">
        <v>0</v>
      </c>
      <c r="BD342" s="16">
        <v>3.203</v>
      </c>
      <c r="BE342" s="16"/>
      <c r="BF342" s="16">
        <v>21.482</v>
      </c>
      <c r="BG342" s="16">
        <v>0</v>
      </c>
      <c r="BH342" s="16">
        <v>16.106</v>
      </c>
      <c r="BI342" s="16"/>
      <c r="BJ342" s="16">
        <v>0</v>
      </c>
      <c r="BK342" s="16">
        <v>0</v>
      </c>
      <c r="BL342" s="16">
        <v>0</v>
      </c>
      <c r="BM342" s="16"/>
      <c r="BN342" s="16">
        <v>0.76</v>
      </c>
      <c r="BO342" s="16">
        <v>0</v>
      </c>
      <c r="BP342" s="16">
        <v>1.6</v>
      </c>
    </row>
    <row r="343" spans="1:68" ht="12">
      <c r="A343" s="1" t="s">
        <v>43</v>
      </c>
      <c r="B343" s="16">
        <v>965.8486069432638</v>
      </c>
      <c r="C343" s="16">
        <v>218.44774913700627</v>
      </c>
      <c r="D343" s="16">
        <v>1169.6735254928421</v>
      </c>
      <c r="E343" s="16"/>
      <c r="F343" s="16">
        <v>624.165835793471</v>
      </c>
      <c r="G343" s="16">
        <v>249.96343847738953</v>
      </c>
      <c r="H343" s="16">
        <v>20.79799649933128</v>
      </c>
      <c r="I343" s="16"/>
      <c r="J343" s="16">
        <v>1047.5811741131145</v>
      </c>
      <c r="K343" s="16">
        <v>595.8363244795406</v>
      </c>
      <c r="L343" s="16">
        <v>325.5744291860123</v>
      </c>
      <c r="M343" s="16"/>
      <c r="N343" s="16">
        <v>1262</v>
      </c>
      <c r="O343" s="16">
        <v>576</v>
      </c>
      <c r="P343" s="16">
        <v>232</v>
      </c>
      <c r="Q343" s="16"/>
      <c r="R343" s="16">
        <v>580.419</v>
      </c>
      <c r="S343" s="16">
        <v>60.078</v>
      </c>
      <c r="T343" s="16">
        <v>441.196</v>
      </c>
      <c r="U343" s="16"/>
      <c r="V343" s="16">
        <v>1326.082</v>
      </c>
      <c r="W343" s="16">
        <v>661.33</v>
      </c>
      <c r="X343" s="16">
        <v>350.777</v>
      </c>
      <c r="Y343" s="16"/>
      <c r="Z343" s="16">
        <v>397.18</v>
      </c>
      <c r="AA343" s="16">
        <v>254.733</v>
      </c>
      <c r="AB343" s="16">
        <v>434.205</v>
      </c>
      <c r="AC343" s="16"/>
      <c r="AD343" s="16">
        <v>141.896</v>
      </c>
      <c r="AE343" s="16">
        <v>0</v>
      </c>
      <c r="AF343" s="16">
        <v>891.752</v>
      </c>
      <c r="AG343" s="16"/>
      <c r="AH343" s="16">
        <v>234.209</v>
      </c>
      <c r="AI343" s="16">
        <v>20.151</v>
      </c>
      <c r="AJ343" s="16">
        <v>205.848</v>
      </c>
      <c r="AK343" s="16"/>
      <c r="AL343" s="16">
        <v>313.492</v>
      </c>
      <c r="AM343" s="16">
        <v>4.089</v>
      </c>
      <c r="AN343" s="16">
        <v>139.006</v>
      </c>
      <c r="AO343" s="16"/>
      <c r="AP343" s="16">
        <v>847.61</v>
      </c>
      <c r="AQ343" s="16">
        <v>685.532</v>
      </c>
      <c r="AR343" s="16">
        <v>179.21</v>
      </c>
      <c r="AS343" s="16"/>
      <c r="AT343" s="16">
        <v>110.864</v>
      </c>
      <c r="AU343" s="16">
        <v>0</v>
      </c>
      <c r="AV343" s="16">
        <v>165.781</v>
      </c>
      <c r="AW343" s="16"/>
      <c r="AX343" s="16">
        <v>1296.51</v>
      </c>
      <c r="AY343" s="16">
        <v>357.458</v>
      </c>
      <c r="AZ343" s="16">
        <v>160.196</v>
      </c>
      <c r="BA343" s="16"/>
      <c r="BB343" s="16">
        <v>624.811</v>
      </c>
      <c r="BC343" s="16">
        <v>624.81</v>
      </c>
      <c r="BD343" s="16">
        <v>53.14</v>
      </c>
      <c r="BE343" s="16"/>
      <c r="BF343" s="16">
        <v>1350.315</v>
      </c>
      <c r="BG343" s="16">
        <v>926.365</v>
      </c>
      <c r="BH343" s="16">
        <v>4.266</v>
      </c>
      <c r="BI343" s="16"/>
      <c r="BJ343" s="16">
        <v>94.16</v>
      </c>
      <c r="BK343" s="16">
        <v>84.821</v>
      </c>
      <c r="BL343" s="16">
        <v>448.445</v>
      </c>
      <c r="BM343" s="16"/>
      <c r="BN343" s="16">
        <v>55.448</v>
      </c>
      <c r="BO343" s="16">
        <v>55.448</v>
      </c>
      <c r="BP343" s="16">
        <v>0.48</v>
      </c>
    </row>
    <row r="344" spans="1:68" ht="12">
      <c r="A344" s="1" t="s">
        <v>44</v>
      </c>
      <c r="B344" s="16">
        <v>2043.56310282284</v>
      </c>
      <c r="C344" s="16">
        <v>1872.3118921658258</v>
      </c>
      <c r="D344" s="16">
        <v>3722.9479182760583</v>
      </c>
      <c r="E344" s="16"/>
      <c r="F344" s="16">
        <v>7704.471061302079</v>
      </c>
      <c r="G344" s="16">
        <v>7417.441511735872</v>
      </c>
      <c r="H344" s="16">
        <v>174.66728737895704</v>
      </c>
      <c r="I344" s="16"/>
      <c r="J344" s="16">
        <v>17916.509577693196</v>
      </c>
      <c r="K344" s="16">
        <v>15862.35390725467</v>
      </c>
      <c r="L344" s="16">
        <v>276.2527953229663</v>
      </c>
      <c r="M344" s="16"/>
      <c r="N344" s="16">
        <v>38</v>
      </c>
      <c r="O344" s="16">
        <v>4</v>
      </c>
      <c r="P344" s="16">
        <v>2033</v>
      </c>
      <c r="Q344" s="16"/>
      <c r="R344" s="16">
        <v>12045.845</v>
      </c>
      <c r="S344" s="16">
        <v>78.573</v>
      </c>
      <c r="T344" s="16">
        <v>43.677</v>
      </c>
      <c r="U344" s="16"/>
      <c r="V344" s="16">
        <v>384.618</v>
      </c>
      <c r="W344" s="16">
        <v>199.159</v>
      </c>
      <c r="X344" s="16">
        <v>11842.139</v>
      </c>
      <c r="Y344" s="16"/>
      <c r="Z344" s="16">
        <v>5219.897</v>
      </c>
      <c r="AA344" s="16">
        <v>4459.897</v>
      </c>
      <c r="AB344" s="16">
        <v>185.459</v>
      </c>
      <c r="AC344" s="16"/>
      <c r="AD344" s="16">
        <v>333.422</v>
      </c>
      <c r="AE344" s="16">
        <v>327.84</v>
      </c>
      <c r="AF344" s="16">
        <v>756.259</v>
      </c>
      <c r="AG344" s="16"/>
      <c r="AH344" s="16">
        <v>5928.563</v>
      </c>
      <c r="AI344" s="16">
        <v>5579.054</v>
      </c>
      <c r="AJ344" s="16">
        <v>0</v>
      </c>
      <c r="AK344" s="16"/>
      <c r="AL344" s="16">
        <v>1340.106</v>
      </c>
      <c r="AM344" s="16">
        <v>1340.104</v>
      </c>
      <c r="AN344" s="16">
        <v>352.275</v>
      </c>
      <c r="AO344" s="16"/>
      <c r="AP344" s="16">
        <v>3923.219</v>
      </c>
      <c r="AQ344" s="16">
        <v>2783.178</v>
      </c>
      <c r="AR344" s="16">
        <v>0</v>
      </c>
      <c r="AS344" s="16"/>
      <c r="AT344" s="16">
        <v>3721.548</v>
      </c>
      <c r="AU344" s="16">
        <v>3712.677</v>
      </c>
      <c r="AV344" s="16">
        <v>924.566</v>
      </c>
      <c r="AW344" s="16"/>
      <c r="AX344" s="16">
        <v>132.157</v>
      </c>
      <c r="AY344" s="16">
        <v>11.685</v>
      </c>
      <c r="AZ344" s="16">
        <v>9.193</v>
      </c>
      <c r="BA344" s="16"/>
      <c r="BB344" s="16">
        <v>350.693</v>
      </c>
      <c r="BC344" s="16">
        <v>333.134</v>
      </c>
      <c r="BD344" s="16">
        <v>120</v>
      </c>
      <c r="BE344" s="16"/>
      <c r="BF344" s="16">
        <v>247.318</v>
      </c>
      <c r="BG344" s="16">
        <v>4.777</v>
      </c>
      <c r="BH344" s="16">
        <v>12.349</v>
      </c>
      <c r="BI344" s="16"/>
      <c r="BJ344" s="16">
        <v>0</v>
      </c>
      <c r="BK344" s="16">
        <v>0</v>
      </c>
      <c r="BL344" s="16">
        <v>242.935</v>
      </c>
      <c r="BM344" s="16"/>
      <c r="BN344" s="16">
        <v>0</v>
      </c>
      <c r="BO344" s="16">
        <v>0</v>
      </c>
      <c r="BP344" s="16">
        <v>0</v>
      </c>
    </row>
    <row r="345" spans="1:68" ht="12">
      <c r="A345" s="1" t="s">
        <v>45</v>
      </c>
      <c r="B345" s="16">
        <v>1051.4397330932993</v>
      </c>
      <c r="C345" s="16">
        <v>853.8039776960558</v>
      </c>
      <c r="D345" s="16">
        <v>77.77551071449707</v>
      </c>
      <c r="E345" s="16"/>
      <c r="F345" s="16">
        <v>6415.879688572962</v>
      </c>
      <c r="G345" s="16">
        <v>6415.879688572962</v>
      </c>
      <c r="H345" s="16">
        <v>3245.6153852315697</v>
      </c>
      <c r="I345" s="16"/>
      <c r="J345" s="16">
        <v>2067.6351955047594</v>
      </c>
      <c r="K345" s="16">
        <v>1.8075991468132027</v>
      </c>
      <c r="L345" s="16">
        <v>0</v>
      </c>
      <c r="M345" s="16"/>
      <c r="N345" s="16">
        <v>1</v>
      </c>
      <c r="O345" s="16">
        <v>1</v>
      </c>
      <c r="P345" s="16">
        <v>102</v>
      </c>
      <c r="Q345" s="16"/>
      <c r="R345" s="16">
        <v>106.191</v>
      </c>
      <c r="S345" s="16">
        <v>49.543</v>
      </c>
      <c r="T345" s="16">
        <v>0.486</v>
      </c>
      <c r="U345" s="16"/>
      <c r="V345" s="16">
        <v>694.331</v>
      </c>
      <c r="W345" s="16">
        <v>445.762</v>
      </c>
      <c r="X345" s="16">
        <v>8.99</v>
      </c>
      <c r="Y345" s="16"/>
      <c r="Z345" s="16">
        <v>556.998</v>
      </c>
      <c r="AA345" s="16">
        <v>213.478</v>
      </c>
      <c r="AB345" s="16">
        <v>216.109</v>
      </c>
      <c r="AC345" s="16"/>
      <c r="AD345" s="16">
        <v>2699.761</v>
      </c>
      <c r="AE345" s="16">
        <v>10</v>
      </c>
      <c r="AF345" s="16">
        <v>101.682</v>
      </c>
      <c r="AG345" s="16"/>
      <c r="AH345" s="16">
        <v>483.175</v>
      </c>
      <c r="AI345" s="16">
        <v>211.442</v>
      </c>
      <c r="AJ345" s="16">
        <v>923.674</v>
      </c>
      <c r="AK345" s="16"/>
      <c r="AL345" s="16">
        <v>1458.5</v>
      </c>
      <c r="AM345" s="16">
        <v>1403.03</v>
      </c>
      <c r="AN345" s="16">
        <v>247.201</v>
      </c>
      <c r="AO345" s="16"/>
      <c r="AP345" s="16">
        <v>1183.118</v>
      </c>
      <c r="AQ345" s="16">
        <v>945.2</v>
      </c>
      <c r="AR345" s="16">
        <v>996.283</v>
      </c>
      <c r="AS345" s="16"/>
      <c r="AT345" s="16">
        <v>160.752</v>
      </c>
      <c r="AU345" s="16">
        <v>5.752</v>
      </c>
      <c r="AV345" s="16">
        <v>21.55</v>
      </c>
      <c r="AW345" s="16"/>
      <c r="AX345" s="16">
        <v>124.459</v>
      </c>
      <c r="AY345" s="16">
        <v>11.413</v>
      </c>
      <c r="AZ345" s="16">
        <v>343.253</v>
      </c>
      <c r="BA345" s="16"/>
      <c r="BB345" s="16">
        <v>174.209</v>
      </c>
      <c r="BC345" s="16">
        <v>153.906</v>
      </c>
      <c r="BD345" s="16">
        <v>111.386</v>
      </c>
      <c r="BE345" s="16"/>
      <c r="BF345" s="16">
        <v>50.895</v>
      </c>
      <c r="BG345" s="16">
        <v>0.349</v>
      </c>
      <c r="BH345" s="16">
        <v>20.303</v>
      </c>
      <c r="BI345" s="16"/>
      <c r="BJ345" s="16">
        <v>53.203</v>
      </c>
      <c r="BK345" s="16">
        <v>0</v>
      </c>
      <c r="BL345" s="16">
        <v>0</v>
      </c>
      <c r="BM345" s="16"/>
      <c r="BN345" s="16">
        <v>30</v>
      </c>
      <c r="BO345" s="16">
        <v>30</v>
      </c>
      <c r="BP345" s="16">
        <v>1107.934</v>
      </c>
    </row>
    <row r="346" spans="1:68" ht="12">
      <c r="A346" s="1" t="s">
        <v>46</v>
      </c>
      <c r="B346" s="16">
        <v>36.29523833343196</v>
      </c>
      <c r="C346" s="16">
        <v>36.29523833343196</v>
      </c>
      <c r="D346" s="16">
        <v>24.480619752495095</v>
      </c>
      <c r="E346" s="16"/>
      <c r="F346" s="16">
        <v>164.14416635690554</v>
      </c>
      <c r="G346" s="16">
        <v>164.14416635690554</v>
      </c>
      <c r="H346" s="16">
        <v>0.2785422453263689</v>
      </c>
      <c r="I346" s="16"/>
      <c r="J346" s="16">
        <v>2929.9116342245657</v>
      </c>
      <c r="K346" s="16">
        <v>2828.7893733828446</v>
      </c>
      <c r="L346" s="16">
        <v>0</v>
      </c>
      <c r="M346" s="16"/>
      <c r="N346" s="16">
        <v>273</v>
      </c>
      <c r="O346" s="16">
        <v>273</v>
      </c>
      <c r="P346" s="16">
        <v>100</v>
      </c>
      <c r="Q346" s="16"/>
      <c r="R346" s="16">
        <v>63</v>
      </c>
      <c r="S346" s="16">
        <v>0</v>
      </c>
      <c r="T346" s="16">
        <v>0</v>
      </c>
      <c r="U346" s="16"/>
      <c r="V346" s="16">
        <v>525.547</v>
      </c>
      <c r="W346" s="16">
        <v>491.453</v>
      </c>
      <c r="X346" s="16">
        <v>63.001</v>
      </c>
      <c r="Y346" s="16"/>
      <c r="Z346" s="16">
        <v>100</v>
      </c>
      <c r="AA346" s="16">
        <v>100</v>
      </c>
      <c r="AB346" s="16">
        <v>34.093</v>
      </c>
      <c r="AC346" s="16"/>
      <c r="AD346" s="16">
        <v>129.041</v>
      </c>
      <c r="AE346" s="16">
        <v>129.041</v>
      </c>
      <c r="AF346" s="16">
        <v>0</v>
      </c>
      <c r="AG346" s="16"/>
      <c r="AH346" s="16">
        <v>108.66</v>
      </c>
      <c r="AI346" s="16">
        <v>108.661</v>
      </c>
      <c r="AJ346" s="16">
        <v>0</v>
      </c>
      <c r="AK346" s="16"/>
      <c r="AL346" s="16">
        <v>0</v>
      </c>
      <c r="AM346" s="16">
        <v>0</v>
      </c>
      <c r="AN346" s="16">
        <v>0</v>
      </c>
      <c r="AO346" s="16"/>
      <c r="AP346" s="16">
        <v>0</v>
      </c>
      <c r="AQ346" s="16">
        <v>0</v>
      </c>
      <c r="AR346" s="16">
        <v>0</v>
      </c>
      <c r="AS346" s="16"/>
      <c r="AT346" s="16">
        <v>0</v>
      </c>
      <c r="AU346" s="16">
        <v>0</v>
      </c>
      <c r="AV346" s="16">
        <v>0</v>
      </c>
      <c r="AW346" s="16"/>
      <c r="AX346" s="16">
        <v>0</v>
      </c>
      <c r="AY346" s="16">
        <v>0</v>
      </c>
      <c r="AZ346" s="16">
        <v>0</v>
      </c>
      <c r="BA346" s="16"/>
      <c r="BB346" s="16">
        <v>0</v>
      </c>
      <c r="BC346" s="16">
        <v>0</v>
      </c>
      <c r="BD346" s="16">
        <v>0</v>
      </c>
      <c r="BE346" s="16"/>
      <c r="BF346" s="16">
        <v>0</v>
      </c>
      <c r="BG346" s="16">
        <v>0</v>
      </c>
      <c r="BH346" s="16">
        <v>0</v>
      </c>
      <c r="BI346" s="16"/>
      <c r="BJ346" s="16">
        <v>0</v>
      </c>
      <c r="BK346" s="16">
        <v>0</v>
      </c>
      <c r="BL346" s="16">
        <v>0</v>
      </c>
      <c r="BM346" s="16"/>
      <c r="BN346" s="16">
        <v>0</v>
      </c>
      <c r="BO346" s="16">
        <v>0</v>
      </c>
      <c r="BP346" s="16">
        <v>0</v>
      </c>
    </row>
    <row r="347" spans="1:68" ht="12">
      <c r="A347" s="1" t="s">
        <v>23</v>
      </c>
      <c r="B347" s="16">
        <v>16476.08413710375</v>
      </c>
      <c r="C347" s="16">
        <v>3995.0218261304312</v>
      </c>
      <c r="D347" s="16">
        <v>15707.371477240487</v>
      </c>
      <c r="E347" s="16"/>
      <c r="F347" s="16">
        <v>22620.365893467068</v>
      </c>
      <c r="G347" s="16">
        <v>15043.621829127322</v>
      </c>
      <c r="H347" s="16">
        <v>19445.0222710852</v>
      </c>
      <c r="I347" s="16"/>
      <c r="J347" s="16">
        <v>32814.27693451843</v>
      </c>
      <c r="K347" s="16">
        <v>23128.747540374017</v>
      </c>
      <c r="L347" s="16">
        <v>10508.864982672872</v>
      </c>
      <c r="M347" s="16"/>
      <c r="N347" s="16">
        <v>16549</v>
      </c>
      <c r="O347" s="16">
        <v>3716</v>
      </c>
      <c r="P347" s="16">
        <v>7418</v>
      </c>
      <c r="Q347" s="16"/>
      <c r="R347" s="16">
        <v>19079.626</v>
      </c>
      <c r="S347" s="16">
        <v>750.054</v>
      </c>
      <c r="T347" s="16">
        <v>7559.74</v>
      </c>
      <c r="U347" s="16"/>
      <c r="V347" s="16">
        <v>7651.839</v>
      </c>
      <c r="W347" s="16">
        <v>1907.944</v>
      </c>
      <c r="X347" s="16">
        <v>18421.864</v>
      </c>
      <c r="Y347" s="16"/>
      <c r="Z347" s="16">
        <v>13668.403</v>
      </c>
      <c r="AA347" s="16">
        <v>6926.25</v>
      </c>
      <c r="AB347" s="16">
        <v>7878.925</v>
      </c>
      <c r="AC347" s="16"/>
      <c r="AD347" s="16">
        <v>6410.936</v>
      </c>
      <c r="AE347" s="16">
        <v>1679.573</v>
      </c>
      <c r="AF347" s="16">
        <v>7245.763</v>
      </c>
      <c r="AG347" s="16"/>
      <c r="AH347" s="16">
        <v>8855.742</v>
      </c>
      <c r="AI347" s="16">
        <v>7225.662</v>
      </c>
      <c r="AJ347" s="16">
        <v>3217.015</v>
      </c>
      <c r="AK347" s="16"/>
      <c r="AL347" s="16">
        <v>6315.035</v>
      </c>
      <c r="AM347" s="16">
        <v>3026.163</v>
      </c>
      <c r="AN347" s="16">
        <v>2687.207</v>
      </c>
      <c r="AO347" s="16"/>
      <c r="AP347" s="16">
        <v>8177.673</v>
      </c>
      <c r="AQ347" s="16">
        <v>5196.473</v>
      </c>
      <c r="AR347" s="16">
        <v>3854.766</v>
      </c>
      <c r="AS347" s="16"/>
      <c r="AT347" s="16">
        <v>10470.418</v>
      </c>
      <c r="AU347" s="16">
        <v>3828.155</v>
      </c>
      <c r="AV347" s="16">
        <v>3503.201</v>
      </c>
      <c r="AW347" s="16"/>
      <c r="AX347" s="16">
        <f>SUM(AX337:AX346)</f>
        <v>23084.623999999996</v>
      </c>
      <c r="AY347" s="16">
        <f>SUM(AY337:AY346)</f>
        <v>3242.147</v>
      </c>
      <c r="AZ347" s="16">
        <f>SUM(AZ337:AZ346)</f>
        <v>2860.7670000000003</v>
      </c>
      <c r="BA347" s="16"/>
      <c r="BB347" s="16">
        <v>5170.633</v>
      </c>
      <c r="BC347" s="16">
        <v>1680.697</v>
      </c>
      <c r="BD347" s="16">
        <v>8923.067</v>
      </c>
      <c r="BE347" s="16"/>
      <c r="BF347" s="16">
        <v>8351.501</v>
      </c>
      <c r="BG347" s="16">
        <v>4243.989</v>
      </c>
      <c r="BH347" s="16">
        <v>1607.085</v>
      </c>
      <c r="BI347" s="16"/>
      <c r="BJ347" s="16">
        <f>SUM(BJ337:BJ346)</f>
        <v>2491.381</v>
      </c>
      <c r="BK347" s="16">
        <f>SUM(BK337:BK346)</f>
        <v>1128.081</v>
      </c>
      <c r="BL347" s="16">
        <f>SUM(BL337:BL346)</f>
        <v>4288.423000000001</v>
      </c>
      <c r="BM347" s="16"/>
      <c r="BN347" s="16">
        <f>SUM(BN337:BN346)</f>
        <v>886.839</v>
      </c>
      <c r="BO347" s="16">
        <f>SUM(BO337:BO346)</f>
        <v>537.858</v>
      </c>
      <c r="BP347" s="16">
        <f>SUM(BP337:BP346)</f>
        <v>5351.272</v>
      </c>
    </row>
    <row r="348" spans="2:68" ht="12"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</row>
    <row r="349" spans="1:68" ht="12">
      <c r="A349" s="1" t="s">
        <v>35</v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</row>
    <row r="350" spans="1:68" ht="12">
      <c r="A350" s="1" t="s">
        <v>37</v>
      </c>
      <c r="B350" s="18" t="s">
        <v>0</v>
      </c>
      <c r="C350" s="18" t="s">
        <v>0</v>
      </c>
      <c r="D350" s="18" t="s">
        <v>0</v>
      </c>
      <c r="E350" s="18"/>
      <c r="F350" s="18" t="s">
        <v>0</v>
      </c>
      <c r="G350" s="18" t="s">
        <v>0</v>
      </c>
      <c r="H350" s="18" t="s">
        <v>0</v>
      </c>
      <c r="I350" s="18"/>
      <c r="J350" s="18" t="s">
        <v>0</v>
      </c>
      <c r="K350" s="18" t="s">
        <v>0</v>
      </c>
      <c r="L350" s="18" t="s">
        <v>0</v>
      </c>
      <c r="M350" s="18"/>
      <c r="N350" s="18" t="s">
        <v>0</v>
      </c>
      <c r="O350" s="18" t="s">
        <v>0</v>
      </c>
      <c r="P350" s="18" t="s">
        <v>0</v>
      </c>
      <c r="Q350" s="18"/>
      <c r="R350" s="18" t="s">
        <v>0</v>
      </c>
      <c r="S350" s="18" t="s">
        <v>0</v>
      </c>
      <c r="T350" s="18" t="s">
        <v>0</v>
      </c>
      <c r="U350" s="18"/>
      <c r="V350" s="18" t="s">
        <v>0</v>
      </c>
      <c r="W350" s="18" t="s">
        <v>0</v>
      </c>
      <c r="X350" s="18" t="s">
        <v>0</v>
      </c>
      <c r="Y350" s="18"/>
      <c r="Z350" s="18" t="s">
        <v>0</v>
      </c>
      <c r="AA350" s="18" t="s">
        <v>0</v>
      </c>
      <c r="AB350" s="18" t="s">
        <v>0</v>
      </c>
      <c r="AC350" s="18"/>
      <c r="AD350" s="18" t="s">
        <v>0</v>
      </c>
      <c r="AE350" s="18" t="s">
        <v>0</v>
      </c>
      <c r="AF350" s="18" t="s">
        <v>0</v>
      </c>
      <c r="AG350" s="18"/>
      <c r="AH350" s="18" t="s">
        <v>0</v>
      </c>
      <c r="AI350" s="18" t="s">
        <v>0</v>
      </c>
      <c r="AJ350" s="18" t="s">
        <v>0</v>
      </c>
      <c r="AK350" s="18"/>
      <c r="AL350" s="18" t="s">
        <v>0</v>
      </c>
      <c r="AM350" s="18" t="s">
        <v>0</v>
      </c>
      <c r="AN350" s="18" t="s">
        <v>0</v>
      </c>
      <c r="AO350" s="18"/>
      <c r="AP350" s="18" t="s">
        <v>0</v>
      </c>
      <c r="AQ350" s="18" t="s">
        <v>0</v>
      </c>
      <c r="AR350" s="18" t="s">
        <v>0</v>
      </c>
      <c r="AS350" s="18"/>
      <c r="AT350" s="18" t="s">
        <v>0</v>
      </c>
      <c r="AU350" s="18" t="s">
        <v>0</v>
      </c>
      <c r="AV350" s="18" t="s">
        <v>0</v>
      </c>
      <c r="AW350" s="18"/>
      <c r="AX350" s="18" t="s">
        <v>0</v>
      </c>
      <c r="AY350" s="18" t="s">
        <v>0</v>
      </c>
      <c r="AZ350" s="18" t="s">
        <v>0</v>
      </c>
      <c r="BA350" s="18"/>
      <c r="BB350" s="18" t="s">
        <v>0</v>
      </c>
      <c r="BC350" s="18" t="s">
        <v>0</v>
      </c>
      <c r="BD350" s="18" t="s">
        <v>0</v>
      </c>
      <c r="BE350" s="18"/>
      <c r="BF350" s="18" t="s">
        <v>0</v>
      </c>
      <c r="BG350" s="18" t="s">
        <v>0</v>
      </c>
      <c r="BH350" s="18" t="s">
        <v>0</v>
      </c>
      <c r="BI350" s="18"/>
      <c r="BJ350" s="18" t="s">
        <v>0</v>
      </c>
      <c r="BK350" s="18" t="s">
        <v>0</v>
      </c>
      <c r="BL350" s="18" t="s">
        <v>0</v>
      </c>
      <c r="BM350" s="18"/>
      <c r="BN350" s="18" t="s">
        <v>0</v>
      </c>
      <c r="BO350" s="18" t="s">
        <v>0</v>
      </c>
      <c r="BP350" s="18" t="s">
        <v>0</v>
      </c>
    </row>
    <row r="351" spans="1:68" ht="12">
      <c r="A351" s="1" t="s">
        <v>38</v>
      </c>
      <c r="B351" s="18" t="s">
        <v>0</v>
      </c>
      <c r="C351" s="18" t="s">
        <v>0</v>
      </c>
      <c r="D351" s="18" t="s">
        <v>0</v>
      </c>
      <c r="E351" s="18"/>
      <c r="F351" s="18" t="s">
        <v>0</v>
      </c>
      <c r="G351" s="18" t="s">
        <v>0</v>
      </c>
      <c r="H351" s="18" t="s">
        <v>0</v>
      </c>
      <c r="I351" s="18"/>
      <c r="J351" s="18" t="s">
        <v>0</v>
      </c>
      <c r="K351" s="18" t="s">
        <v>0</v>
      </c>
      <c r="L351" s="18" t="s">
        <v>0</v>
      </c>
      <c r="M351" s="18"/>
      <c r="N351" s="18" t="s">
        <v>0</v>
      </c>
      <c r="O351" s="18" t="s">
        <v>0</v>
      </c>
      <c r="P351" s="18" t="s">
        <v>0</v>
      </c>
      <c r="Q351" s="18"/>
      <c r="R351" s="18" t="s">
        <v>0</v>
      </c>
      <c r="S351" s="18" t="s">
        <v>0</v>
      </c>
      <c r="T351" s="18" t="s">
        <v>0</v>
      </c>
      <c r="U351" s="18"/>
      <c r="V351" s="18" t="s">
        <v>0</v>
      </c>
      <c r="W351" s="18" t="s">
        <v>0</v>
      </c>
      <c r="X351" s="18" t="s">
        <v>0</v>
      </c>
      <c r="Y351" s="18"/>
      <c r="Z351" s="18" t="s">
        <v>0</v>
      </c>
      <c r="AA351" s="18" t="s">
        <v>0</v>
      </c>
      <c r="AB351" s="18" t="s">
        <v>0</v>
      </c>
      <c r="AC351" s="18"/>
      <c r="AD351" s="18" t="s">
        <v>0</v>
      </c>
      <c r="AE351" s="18" t="s">
        <v>0</v>
      </c>
      <c r="AF351" s="18" t="s">
        <v>0</v>
      </c>
      <c r="AG351" s="18"/>
      <c r="AH351" s="18" t="s">
        <v>0</v>
      </c>
      <c r="AI351" s="18" t="s">
        <v>0</v>
      </c>
      <c r="AJ351" s="18" t="s">
        <v>0</v>
      </c>
      <c r="AK351" s="18"/>
      <c r="AL351" s="18" t="s">
        <v>0</v>
      </c>
      <c r="AM351" s="18" t="s">
        <v>0</v>
      </c>
      <c r="AN351" s="18" t="s">
        <v>0</v>
      </c>
      <c r="AO351" s="18"/>
      <c r="AP351" s="18" t="s">
        <v>0</v>
      </c>
      <c r="AQ351" s="18" t="s">
        <v>0</v>
      </c>
      <c r="AR351" s="18" t="s">
        <v>0</v>
      </c>
      <c r="AS351" s="18"/>
      <c r="AT351" s="18" t="s">
        <v>0</v>
      </c>
      <c r="AU351" s="18" t="s">
        <v>0</v>
      </c>
      <c r="AV351" s="18" t="s">
        <v>0</v>
      </c>
      <c r="AW351" s="18"/>
      <c r="AX351" s="18" t="s">
        <v>0</v>
      </c>
      <c r="AY351" s="18" t="s">
        <v>0</v>
      </c>
      <c r="AZ351" s="18" t="s">
        <v>0</v>
      </c>
      <c r="BA351" s="18"/>
      <c r="BB351" s="18" t="s">
        <v>0</v>
      </c>
      <c r="BC351" s="18" t="s">
        <v>0</v>
      </c>
      <c r="BD351" s="18" t="s">
        <v>0</v>
      </c>
      <c r="BE351" s="18"/>
      <c r="BF351" s="18" t="s">
        <v>0</v>
      </c>
      <c r="BG351" s="18" t="s">
        <v>0</v>
      </c>
      <c r="BH351" s="18" t="s">
        <v>0</v>
      </c>
      <c r="BI351" s="18"/>
      <c r="BJ351" s="18" t="s">
        <v>0</v>
      </c>
      <c r="BK351" s="18" t="s">
        <v>0</v>
      </c>
      <c r="BL351" s="18" t="s">
        <v>0</v>
      </c>
      <c r="BM351" s="18"/>
      <c r="BN351" s="18" t="s">
        <v>0</v>
      </c>
      <c r="BO351" s="18" t="s">
        <v>0</v>
      </c>
      <c r="BP351" s="18" t="s">
        <v>0</v>
      </c>
    </row>
    <row r="352" spans="1:68" ht="12">
      <c r="A352" s="1" t="s">
        <v>39</v>
      </c>
      <c r="B352" s="18" t="s">
        <v>0</v>
      </c>
      <c r="C352" s="18" t="s">
        <v>0</v>
      </c>
      <c r="D352" s="18" t="s">
        <v>0</v>
      </c>
      <c r="E352" s="18"/>
      <c r="F352" s="18" t="s">
        <v>0</v>
      </c>
      <c r="G352" s="18" t="s">
        <v>0</v>
      </c>
      <c r="H352" s="18" t="s">
        <v>0</v>
      </c>
      <c r="I352" s="18"/>
      <c r="J352" s="18" t="s">
        <v>0</v>
      </c>
      <c r="K352" s="18" t="s">
        <v>0</v>
      </c>
      <c r="L352" s="18" t="s">
        <v>0</v>
      </c>
      <c r="M352" s="18"/>
      <c r="N352" s="18" t="s">
        <v>0</v>
      </c>
      <c r="O352" s="18" t="s">
        <v>0</v>
      </c>
      <c r="P352" s="18" t="s">
        <v>0</v>
      </c>
      <c r="Q352" s="18"/>
      <c r="R352" s="18" t="s">
        <v>0</v>
      </c>
      <c r="S352" s="18" t="s">
        <v>0</v>
      </c>
      <c r="T352" s="18" t="s">
        <v>0</v>
      </c>
      <c r="U352" s="18"/>
      <c r="V352" s="18" t="s">
        <v>0</v>
      </c>
      <c r="W352" s="18" t="s">
        <v>0</v>
      </c>
      <c r="X352" s="18" t="s">
        <v>0</v>
      </c>
      <c r="Y352" s="18"/>
      <c r="Z352" s="18" t="s">
        <v>0</v>
      </c>
      <c r="AA352" s="18" t="s">
        <v>0</v>
      </c>
      <c r="AB352" s="18" t="s">
        <v>0</v>
      </c>
      <c r="AC352" s="18"/>
      <c r="AD352" s="18" t="s">
        <v>0</v>
      </c>
      <c r="AE352" s="18" t="s">
        <v>0</v>
      </c>
      <c r="AF352" s="18" t="s">
        <v>0</v>
      </c>
      <c r="AG352" s="18"/>
      <c r="AH352" s="18" t="s">
        <v>0</v>
      </c>
      <c r="AI352" s="18" t="s">
        <v>0</v>
      </c>
      <c r="AJ352" s="18" t="s">
        <v>0</v>
      </c>
      <c r="AK352" s="18"/>
      <c r="AL352" s="18" t="s">
        <v>0</v>
      </c>
      <c r="AM352" s="18" t="s">
        <v>0</v>
      </c>
      <c r="AN352" s="18" t="s">
        <v>0</v>
      </c>
      <c r="AO352" s="18"/>
      <c r="AP352" s="18" t="s">
        <v>0</v>
      </c>
      <c r="AQ352" s="18" t="s">
        <v>0</v>
      </c>
      <c r="AR352" s="18" t="s">
        <v>0</v>
      </c>
      <c r="AS352" s="18"/>
      <c r="AT352" s="18" t="s">
        <v>0</v>
      </c>
      <c r="AU352" s="18" t="s">
        <v>0</v>
      </c>
      <c r="AV352" s="18" t="s">
        <v>0</v>
      </c>
      <c r="AW352" s="18"/>
      <c r="AX352" s="18" t="s">
        <v>0</v>
      </c>
      <c r="AY352" s="18" t="s">
        <v>0</v>
      </c>
      <c r="AZ352" s="18" t="s">
        <v>0</v>
      </c>
      <c r="BA352" s="18"/>
      <c r="BB352" s="18" t="s">
        <v>0</v>
      </c>
      <c r="BC352" s="18" t="s">
        <v>0</v>
      </c>
      <c r="BD352" s="18" t="s">
        <v>0</v>
      </c>
      <c r="BE352" s="18"/>
      <c r="BF352" s="18" t="s">
        <v>0</v>
      </c>
      <c r="BG352" s="18" t="s">
        <v>0</v>
      </c>
      <c r="BH352" s="18" t="s">
        <v>0</v>
      </c>
      <c r="BI352" s="18"/>
      <c r="BJ352" s="18" t="s">
        <v>0</v>
      </c>
      <c r="BK352" s="18" t="s">
        <v>0</v>
      </c>
      <c r="BL352" s="18" t="s">
        <v>0</v>
      </c>
      <c r="BM352" s="18"/>
      <c r="BN352" s="18" t="s">
        <v>0</v>
      </c>
      <c r="BO352" s="18" t="s">
        <v>0</v>
      </c>
      <c r="BP352" s="18" t="s">
        <v>0</v>
      </c>
    </row>
    <row r="353" spans="1:68" ht="12">
      <c r="A353" s="1" t="s">
        <v>40</v>
      </c>
      <c r="B353" s="18" t="s">
        <v>0</v>
      </c>
      <c r="C353" s="18" t="s">
        <v>0</v>
      </c>
      <c r="D353" s="18" t="s">
        <v>0</v>
      </c>
      <c r="E353" s="18"/>
      <c r="F353" s="18" t="s">
        <v>0</v>
      </c>
      <c r="G353" s="18" t="s">
        <v>0</v>
      </c>
      <c r="H353" s="18" t="s">
        <v>0</v>
      </c>
      <c r="I353" s="18"/>
      <c r="J353" s="18" t="s">
        <v>0</v>
      </c>
      <c r="K353" s="18" t="s">
        <v>0</v>
      </c>
      <c r="L353" s="18" t="s">
        <v>0</v>
      </c>
      <c r="M353" s="18"/>
      <c r="N353" s="18" t="s">
        <v>0</v>
      </c>
      <c r="O353" s="18" t="s">
        <v>0</v>
      </c>
      <c r="P353" s="18" t="s">
        <v>0</v>
      </c>
      <c r="Q353" s="18"/>
      <c r="R353" s="18" t="s">
        <v>0</v>
      </c>
      <c r="S353" s="18" t="s">
        <v>0</v>
      </c>
      <c r="T353" s="18" t="s">
        <v>0</v>
      </c>
      <c r="U353" s="18"/>
      <c r="V353" s="18" t="s">
        <v>0</v>
      </c>
      <c r="W353" s="18" t="s">
        <v>0</v>
      </c>
      <c r="X353" s="18" t="s">
        <v>0</v>
      </c>
      <c r="Y353" s="18"/>
      <c r="Z353" s="18" t="s">
        <v>0</v>
      </c>
      <c r="AA353" s="18" t="s">
        <v>0</v>
      </c>
      <c r="AB353" s="18" t="s">
        <v>0</v>
      </c>
      <c r="AC353" s="18"/>
      <c r="AD353" s="18" t="s">
        <v>0</v>
      </c>
      <c r="AE353" s="18" t="s">
        <v>0</v>
      </c>
      <c r="AF353" s="18" t="s">
        <v>0</v>
      </c>
      <c r="AG353" s="18"/>
      <c r="AH353" s="18" t="s">
        <v>0</v>
      </c>
      <c r="AI353" s="18" t="s">
        <v>0</v>
      </c>
      <c r="AJ353" s="18" t="s">
        <v>0</v>
      </c>
      <c r="AK353" s="18"/>
      <c r="AL353" s="18" t="s">
        <v>0</v>
      </c>
      <c r="AM353" s="18" t="s">
        <v>0</v>
      </c>
      <c r="AN353" s="18" t="s">
        <v>0</v>
      </c>
      <c r="AO353" s="18"/>
      <c r="AP353" s="18" t="s">
        <v>0</v>
      </c>
      <c r="AQ353" s="18" t="s">
        <v>0</v>
      </c>
      <c r="AR353" s="18" t="s">
        <v>0</v>
      </c>
      <c r="AS353" s="18"/>
      <c r="AT353" s="18" t="s">
        <v>0</v>
      </c>
      <c r="AU353" s="18" t="s">
        <v>0</v>
      </c>
      <c r="AV353" s="18" t="s">
        <v>0</v>
      </c>
      <c r="AW353" s="18"/>
      <c r="AX353" s="18" t="s">
        <v>0</v>
      </c>
      <c r="AY353" s="18" t="s">
        <v>0</v>
      </c>
      <c r="AZ353" s="18" t="s">
        <v>0</v>
      </c>
      <c r="BA353" s="18"/>
      <c r="BB353" s="18" t="s">
        <v>0</v>
      </c>
      <c r="BC353" s="18" t="s">
        <v>0</v>
      </c>
      <c r="BD353" s="18" t="s">
        <v>0</v>
      </c>
      <c r="BE353" s="18"/>
      <c r="BF353" s="18" t="s">
        <v>0</v>
      </c>
      <c r="BG353" s="18" t="s">
        <v>0</v>
      </c>
      <c r="BH353" s="18" t="s">
        <v>0</v>
      </c>
      <c r="BI353" s="18"/>
      <c r="BJ353" s="18" t="s">
        <v>0</v>
      </c>
      <c r="BK353" s="18" t="s">
        <v>0</v>
      </c>
      <c r="BL353" s="18" t="s">
        <v>0</v>
      </c>
      <c r="BM353" s="18"/>
      <c r="BN353" s="18" t="s">
        <v>0</v>
      </c>
      <c r="BO353" s="18" t="s">
        <v>0</v>
      </c>
      <c r="BP353" s="18" t="s">
        <v>0</v>
      </c>
    </row>
    <row r="354" spans="1:68" ht="12">
      <c r="A354" s="1" t="s">
        <v>41</v>
      </c>
      <c r="B354" s="18" t="s">
        <v>0</v>
      </c>
      <c r="C354" s="18" t="s">
        <v>0</v>
      </c>
      <c r="D354" s="18" t="s">
        <v>0</v>
      </c>
      <c r="E354" s="18"/>
      <c r="F354" s="18" t="s">
        <v>0</v>
      </c>
      <c r="G354" s="18" t="s">
        <v>0</v>
      </c>
      <c r="H354" s="18" t="s">
        <v>0</v>
      </c>
      <c r="I354" s="18"/>
      <c r="J354" s="18" t="s">
        <v>0</v>
      </c>
      <c r="K354" s="18" t="s">
        <v>0</v>
      </c>
      <c r="L354" s="18" t="s">
        <v>0</v>
      </c>
      <c r="M354" s="18"/>
      <c r="N354" s="18" t="s">
        <v>0</v>
      </c>
      <c r="O354" s="18" t="s">
        <v>0</v>
      </c>
      <c r="P354" s="18" t="s">
        <v>0</v>
      </c>
      <c r="Q354" s="18"/>
      <c r="R354" s="18" t="s">
        <v>0</v>
      </c>
      <c r="S354" s="18" t="s">
        <v>0</v>
      </c>
      <c r="T354" s="18" t="s">
        <v>0</v>
      </c>
      <c r="U354" s="18"/>
      <c r="V354" s="18" t="s">
        <v>0</v>
      </c>
      <c r="W354" s="18" t="s">
        <v>0</v>
      </c>
      <c r="X354" s="18" t="s">
        <v>0</v>
      </c>
      <c r="Y354" s="18"/>
      <c r="Z354" s="18" t="s">
        <v>0</v>
      </c>
      <c r="AA354" s="18" t="s">
        <v>0</v>
      </c>
      <c r="AB354" s="18" t="s">
        <v>0</v>
      </c>
      <c r="AC354" s="18"/>
      <c r="AD354" s="18" t="s">
        <v>0</v>
      </c>
      <c r="AE354" s="18" t="s">
        <v>0</v>
      </c>
      <c r="AF354" s="18" t="s">
        <v>0</v>
      </c>
      <c r="AG354" s="18"/>
      <c r="AH354" s="18" t="s">
        <v>0</v>
      </c>
      <c r="AI354" s="18" t="s">
        <v>0</v>
      </c>
      <c r="AJ354" s="18" t="s">
        <v>0</v>
      </c>
      <c r="AK354" s="18"/>
      <c r="AL354" s="18" t="s">
        <v>0</v>
      </c>
      <c r="AM354" s="18" t="s">
        <v>0</v>
      </c>
      <c r="AN354" s="18" t="s">
        <v>0</v>
      </c>
      <c r="AO354" s="18"/>
      <c r="AP354" s="18" t="s">
        <v>0</v>
      </c>
      <c r="AQ354" s="18" t="s">
        <v>0</v>
      </c>
      <c r="AR354" s="18" t="s">
        <v>0</v>
      </c>
      <c r="AS354" s="18"/>
      <c r="AT354" s="18" t="s">
        <v>0</v>
      </c>
      <c r="AU354" s="18" t="s">
        <v>0</v>
      </c>
      <c r="AV354" s="18" t="s">
        <v>0</v>
      </c>
      <c r="AW354" s="18"/>
      <c r="AX354" s="18" t="s">
        <v>0</v>
      </c>
      <c r="AY354" s="18" t="s">
        <v>0</v>
      </c>
      <c r="AZ354" s="18" t="s">
        <v>0</v>
      </c>
      <c r="BA354" s="18"/>
      <c r="BB354" s="18" t="s">
        <v>0</v>
      </c>
      <c r="BC354" s="18" t="s">
        <v>0</v>
      </c>
      <c r="BD354" s="18" t="s">
        <v>0</v>
      </c>
      <c r="BE354" s="18"/>
      <c r="BF354" s="18" t="s">
        <v>0</v>
      </c>
      <c r="BG354" s="18" t="s">
        <v>0</v>
      </c>
      <c r="BH354" s="18" t="s">
        <v>0</v>
      </c>
      <c r="BI354" s="18"/>
      <c r="BJ354" s="18" t="s">
        <v>0</v>
      </c>
      <c r="BK354" s="18" t="s">
        <v>0</v>
      </c>
      <c r="BL354" s="18" t="s">
        <v>0</v>
      </c>
      <c r="BM354" s="18"/>
      <c r="BN354" s="18" t="s">
        <v>0</v>
      </c>
      <c r="BO354" s="18" t="s">
        <v>0</v>
      </c>
      <c r="BP354" s="18" t="s">
        <v>0</v>
      </c>
    </row>
    <row r="355" spans="1:68" ht="12">
      <c r="A355" s="1" t="s">
        <v>42</v>
      </c>
      <c r="B355" s="18" t="s">
        <v>0</v>
      </c>
      <c r="C355" s="18" t="s">
        <v>0</v>
      </c>
      <c r="D355" s="18" t="s">
        <v>0</v>
      </c>
      <c r="E355" s="18"/>
      <c r="F355" s="18" t="s">
        <v>0</v>
      </c>
      <c r="G355" s="18" t="s">
        <v>0</v>
      </c>
      <c r="H355" s="18" t="s">
        <v>0</v>
      </c>
      <c r="I355" s="18"/>
      <c r="J355" s="18" t="s">
        <v>0</v>
      </c>
      <c r="K355" s="18" t="s">
        <v>0</v>
      </c>
      <c r="L355" s="18" t="s">
        <v>0</v>
      </c>
      <c r="M355" s="18"/>
      <c r="N355" s="18" t="s">
        <v>0</v>
      </c>
      <c r="O355" s="18" t="s">
        <v>0</v>
      </c>
      <c r="P355" s="18" t="s">
        <v>0</v>
      </c>
      <c r="Q355" s="18"/>
      <c r="R355" s="18" t="s">
        <v>0</v>
      </c>
      <c r="S355" s="18" t="s">
        <v>0</v>
      </c>
      <c r="T355" s="18" t="s">
        <v>0</v>
      </c>
      <c r="U355" s="18"/>
      <c r="V355" s="18" t="s">
        <v>0</v>
      </c>
      <c r="W355" s="18" t="s">
        <v>0</v>
      </c>
      <c r="X355" s="18" t="s">
        <v>0</v>
      </c>
      <c r="Y355" s="18"/>
      <c r="Z355" s="18" t="s">
        <v>0</v>
      </c>
      <c r="AA355" s="18" t="s">
        <v>0</v>
      </c>
      <c r="AB355" s="18" t="s">
        <v>0</v>
      </c>
      <c r="AC355" s="18"/>
      <c r="AD355" s="18" t="s">
        <v>0</v>
      </c>
      <c r="AE355" s="18" t="s">
        <v>0</v>
      </c>
      <c r="AF355" s="18" t="s">
        <v>0</v>
      </c>
      <c r="AG355" s="18"/>
      <c r="AH355" s="18" t="s">
        <v>0</v>
      </c>
      <c r="AI355" s="18" t="s">
        <v>0</v>
      </c>
      <c r="AJ355" s="18" t="s">
        <v>0</v>
      </c>
      <c r="AK355" s="18"/>
      <c r="AL355" s="18" t="s">
        <v>0</v>
      </c>
      <c r="AM355" s="18" t="s">
        <v>0</v>
      </c>
      <c r="AN355" s="18" t="s">
        <v>0</v>
      </c>
      <c r="AO355" s="18"/>
      <c r="AP355" s="18" t="s">
        <v>0</v>
      </c>
      <c r="AQ355" s="18" t="s">
        <v>0</v>
      </c>
      <c r="AR355" s="18" t="s">
        <v>0</v>
      </c>
      <c r="AS355" s="18"/>
      <c r="AT355" s="18" t="s">
        <v>0</v>
      </c>
      <c r="AU355" s="18" t="s">
        <v>0</v>
      </c>
      <c r="AV355" s="18" t="s">
        <v>0</v>
      </c>
      <c r="AW355" s="18"/>
      <c r="AX355" s="18" t="s">
        <v>0</v>
      </c>
      <c r="AY355" s="18" t="s">
        <v>0</v>
      </c>
      <c r="AZ355" s="18" t="s">
        <v>0</v>
      </c>
      <c r="BA355" s="18"/>
      <c r="BB355" s="18" t="s">
        <v>0</v>
      </c>
      <c r="BC355" s="18" t="s">
        <v>0</v>
      </c>
      <c r="BD355" s="18" t="s">
        <v>0</v>
      </c>
      <c r="BE355" s="18"/>
      <c r="BF355" s="18" t="s">
        <v>0</v>
      </c>
      <c r="BG355" s="18" t="s">
        <v>0</v>
      </c>
      <c r="BH355" s="18" t="s">
        <v>0</v>
      </c>
      <c r="BI355" s="18"/>
      <c r="BJ355" s="18" t="s">
        <v>0</v>
      </c>
      <c r="BK355" s="18" t="s">
        <v>0</v>
      </c>
      <c r="BL355" s="18" t="s">
        <v>0</v>
      </c>
      <c r="BM355" s="18"/>
      <c r="BN355" s="18" t="s">
        <v>0</v>
      </c>
      <c r="BO355" s="18" t="s">
        <v>0</v>
      </c>
      <c r="BP355" s="18" t="s">
        <v>0</v>
      </c>
    </row>
    <row r="356" spans="1:68" ht="12">
      <c r="A356" s="1" t="s">
        <v>43</v>
      </c>
      <c r="B356" s="18" t="s">
        <v>0</v>
      </c>
      <c r="C356" s="18" t="s">
        <v>0</v>
      </c>
      <c r="D356" s="18" t="s">
        <v>0</v>
      </c>
      <c r="E356" s="18"/>
      <c r="F356" s="18" t="s">
        <v>0</v>
      </c>
      <c r="G356" s="18" t="s">
        <v>0</v>
      </c>
      <c r="H356" s="18" t="s">
        <v>0</v>
      </c>
      <c r="I356" s="18"/>
      <c r="J356" s="18" t="s">
        <v>0</v>
      </c>
      <c r="K356" s="18" t="s">
        <v>0</v>
      </c>
      <c r="L356" s="18" t="s">
        <v>0</v>
      </c>
      <c r="M356" s="18"/>
      <c r="N356" s="18" t="s">
        <v>0</v>
      </c>
      <c r="O356" s="18" t="s">
        <v>0</v>
      </c>
      <c r="P356" s="18" t="s">
        <v>0</v>
      </c>
      <c r="Q356" s="18"/>
      <c r="R356" s="18" t="s">
        <v>0</v>
      </c>
      <c r="S356" s="18" t="s">
        <v>0</v>
      </c>
      <c r="T356" s="18" t="s">
        <v>0</v>
      </c>
      <c r="U356" s="18"/>
      <c r="V356" s="18" t="s">
        <v>0</v>
      </c>
      <c r="W356" s="18" t="s">
        <v>0</v>
      </c>
      <c r="X356" s="18" t="s">
        <v>0</v>
      </c>
      <c r="Y356" s="18"/>
      <c r="Z356" s="18" t="s">
        <v>0</v>
      </c>
      <c r="AA356" s="18" t="s">
        <v>0</v>
      </c>
      <c r="AB356" s="18" t="s">
        <v>0</v>
      </c>
      <c r="AC356" s="18"/>
      <c r="AD356" s="18" t="s">
        <v>0</v>
      </c>
      <c r="AE356" s="18" t="s">
        <v>0</v>
      </c>
      <c r="AF356" s="18" t="s">
        <v>0</v>
      </c>
      <c r="AG356" s="18"/>
      <c r="AH356" s="18" t="s">
        <v>0</v>
      </c>
      <c r="AI356" s="18" t="s">
        <v>0</v>
      </c>
      <c r="AJ356" s="18" t="s">
        <v>0</v>
      </c>
      <c r="AK356" s="18"/>
      <c r="AL356" s="18" t="s">
        <v>0</v>
      </c>
      <c r="AM356" s="18" t="s">
        <v>0</v>
      </c>
      <c r="AN356" s="18" t="s">
        <v>0</v>
      </c>
      <c r="AO356" s="18"/>
      <c r="AP356" s="18" t="s">
        <v>0</v>
      </c>
      <c r="AQ356" s="18" t="s">
        <v>0</v>
      </c>
      <c r="AR356" s="18" t="s">
        <v>0</v>
      </c>
      <c r="AS356" s="18"/>
      <c r="AT356" s="18" t="s">
        <v>0</v>
      </c>
      <c r="AU356" s="18" t="s">
        <v>0</v>
      </c>
      <c r="AV356" s="18" t="s">
        <v>0</v>
      </c>
      <c r="AW356" s="18"/>
      <c r="AX356" s="18" t="s">
        <v>0</v>
      </c>
      <c r="AY356" s="18" t="s">
        <v>0</v>
      </c>
      <c r="AZ356" s="18" t="s">
        <v>0</v>
      </c>
      <c r="BA356" s="18"/>
      <c r="BB356" s="18" t="s">
        <v>0</v>
      </c>
      <c r="BC356" s="18" t="s">
        <v>0</v>
      </c>
      <c r="BD356" s="18" t="s">
        <v>0</v>
      </c>
      <c r="BE356" s="18"/>
      <c r="BF356" s="18" t="s">
        <v>0</v>
      </c>
      <c r="BG356" s="18" t="s">
        <v>0</v>
      </c>
      <c r="BH356" s="18" t="s">
        <v>0</v>
      </c>
      <c r="BI356" s="18"/>
      <c r="BJ356" s="18" t="s">
        <v>0</v>
      </c>
      <c r="BK356" s="18" t="s">
        <v>0</v>
      </c>
      <c r="BL356" s="18" t="s">
        <v>0</v>
      </c>
      <c r="BM356" s="18"/>
      <c r="BN356" s="18" t="s">
        <v>0</v>
      </c>
      <c r="BO356" s="18" t="s">
        <v>0</v>
      </c>
      <c r="BP356" s="18" t="s">
        <v>0</v>
      </c>
    </row>
    <row r="357" spans="1:68" ht="12">
      <c r="A357" s="1" t="s">
        <v>44</v>
      </c>
      <c r="B357" s="18" t="s">
        <v>0</v>
      </c>
      <c r="C357" s="18" t="s">
        <v>0</v>
      </c>
      <c r="D357" s="18" t="s">
        <v>0</v>
      </c>
      <c r="E357" s="18"/>
      <c r="F357" s="18" t="s">
        <v>0</v>
      </c>
      <c r="G357" s="18" t="s">
        <v>0</v>
      </c>
      <c r="H357" s="18" t="s">
        <v>0</v>
      </c>
      <c r="I357" s="18"/>
      <c r="J357" s="18" t="s">
        <v>0</v>
      </c>
      <c r="K357" s="18" t="s">
        <v>0</v>
      </c>
      <c r="L357" s="18" t="s">
        <v>0</v>
      </c>
      <c r="M357" s="18"/>
      <c r="N357" s="18" t="s">
        <v>0</v>
      </c>
      <c r="O357" s="18" t="s">
        <v>0</v>
      </c>
      <c r="P357" s="18" t="s">
        <v>0</v>
      </c>
      <c r="Q357" s="18"/>
      <c r="R357" s="18" t="s">
        <v>0</v>
      </c>
      <c r="S357" s="18" t="s">
        <v>0</v>
      </c>
      <c r="T357" s="18" t="s">
        <v>0</v>
      </c>
      <c r="U357" s="18"/>
      <c r="V357" s="18" t="s">
        <v>0</v>
      </c>
      <c r="W357" s="18" t="s">
        <v>0</v>
      </c>
      <c r="X357" s="18" t="s">
        <v>0</v>
      </c>
      <c r="Y357" s="18"/>
      <c r="Z357" s="18" t="s">
        <v>0</v>
      </c>
      <c r="AA357" s="18" t="s">
        <v>0</v>
      </c>
      <c r="AB357" s="18" t="s">
        <v>0</v>
      </c>
      <c r="AC357" s="18"/>
      <c r="AD357" s="18" t="s">
        <v>0</v>
      </c>
      <c r="AE357" s="18" t="s">
        <v>0</v>
      </c>
      <c r="AF357" s="18" t="s">
        <v>0</v>
      </c>
      <c r="AG357" s="18"/>
      <c r="AH357" s="18" t="s">
        <v>0</v>
      </c>
      <c r="AI357" s="18" t="s">
        <v>0</v>
      </c>
      <c r="AJ357" s="18" t="s">
        <v>0</v>
      </c>
      <c r="AK357" s="18"/>
      <c r="AL357" s="18" t="s">
        <v>0</v>
      </c>
      <c r="AM357" s="18" t="s">
        <v>0</v>
      </c>
      <c r="AN357" s="18" t="s">
        <v>0</v>
      </c>
      <c r="AO357" s="18"/>
      <c r="AP357" s="18" t="s">
        <v>0</v>
      </c>
      <c r="AQ357" s="18" t="s">
        <v>0</v>
      </c>
      <c r="AR357" s="18" t="s">
        <v>0</v>
      </c>
      <c r="AS357" s="18"/>
      <c r="AT357" s="18" t="s">
        <v>0</v>
      </c>
      <c r="AU357" s="18" t="s">
        <v>0</v>
      </c>
      <c r="AV357" s="18" t="s">
        <v>0</v>
      </c>
      <c r="AW357" s="18"/>
      <c r="AX357" s="18" t="s">
        <v>0</v>
      </c>
      <c r="AY357" s="18" t="s">
        <v>0</v>
      </c>
      <c r="AZ357" s="18" t="s">
        <v>0</v>
      </c>
      <c r="BA357" s="18"/>
      <c r="BB357" s="18" t="s">
        <v>0</v>
      </c>
      <c r="BC357" s="18" t="s">
        <v>0</v>
      </c>
      <c r="BD357" s="18" t="s">
        <v>0</v>
      </c>
      <c r="BE357" s="18"/>
      <c r="BF357" s="18" t="s">
        <v>0</v>
      </c>
      <c r="BG357" s="18" t="s">
        <v>0</v>
      </c>
      <c r="BH357" s="18" t="s">
        <v>0</v>
      </c>
      <c r="BI357" s="18"/>
      <c r="BJ357" s="18" t="s">
        <v>0</v>
      </c>
      <c r="BK357" s="18" t="s">
        <v>0</v>
      </c>
      <c r="BL357" s="18" t="s">
        <v>0</v>
      </c>
      <c r="BM357" s="18"/>
      <c r="BN357" s="18" t="s">
        <v>0</v>
      </c>
      <c r="BO357" s="18" t="s">
        <v>0</v>
      </c>
      <c r="BP357" s="18" t="s">
        <v>0</v>
      </c>
    </row>
    <row r="358" spans="1:68" ht="12">
      <c r="A358" s="1" t="s">
        <v>45</v>
      </c>
      <c r="B358" s="18" t="s">
        <v>0</v>
      </c>
      <c r="C358" s="18" t="s">
        <v>0</v>
      </c>
      <c r="D358" s="18" t="s">
        <v>0</v>
      </c>
      <c r="E358" s="18"/>
      <c r="F358" s="18" t="s">
        <v>0</v>
      </c>
      <c r="G358" s="18" t="s">
        <v>0</v>
      </c>
      <c r="H358" s="18" t="s">
        <v>0</v>
      </c>
      <c r="I358" s="18"/>
      <c r="J358" s="18" t="s">
        <v>0</v>
      </c>
      <c r="K358" s="18" t="s">
        <v>0</v>
      </c>
      <c r="L358" s="18" t="s">
        <v>0</v>
      </c>
      <c r="M358" s="18"/>
      <c r="N358" s="18" t="s">
        <v>0</v>
      </c>
      <c r="O358" s="18" t="s">
        <v>0</v>
      </c>
      <c r="P358" s="18" t="s">
        <v>0</v>
      </c>
      <c r="Q358" s="18"/>
      <c r="R358" s="18" t="s">
        <v>0</v>
      </c>
      <c r="S358" s="18" t="s">
        <v>0</v>
      </c>
      <c r="T358" s="18" t="s">
        <v>0</v>
      </c>
      <c r="U358" s="18"/>
      <c r="V358" s="18" t="s">
        <v>0</v>
      </c>
      <c r="W358" s="18" t="s">
        <v>0</v>
      </c>
      <c r="X358" s="18" t="s">
        <v>0</v>
      </c>
      <c r="Y358" s="18"/>
      <c r="Z358" s="18" t="s">
        <v>0</v>
      </c>
      <c r="AA358" s="18" t="s">
        <v>0</v>
      </c>
      <c r="AB358" s="18" t="s">
        <v>0</v>
      </c>
      <c r="AC358" s="18"/>
      <c r="AD358" s="18" t="s">
        <v>0</v>
      </c>
      <c r="AE358" s="18" t="s">
        <v>0</v>
      </c>
      <c r="AF358" s="18" t="s">
        <v>0</v>
      </c>
      <c r="AG358" s="18"/>
      <c r="AH358" s="18" t="s">
        <v>0</v>
      </c>
      <c r="AI358" s="18" t="s">
        <v>0</v>
      </c>
      <c r="AJ358" s="18" t="s">
        <v>0</v>
      </c>
      <c r="AK358" s="18"/>
      <c r="AL358" s="18" t="s">
        <v>0</v>
      </c>
      <c r="AM358" s="18" t="s">
        <v>0</v>
      </c>
      <c r="AN358" s="18" t="s">
        <v>0</v>
      </c>
      <c r="AO358" s="18"/>
      <c r="AP358" s="18" t="s">
        <v>0</v>
      </c>
      <c r="AQ358" s="18" t="s">
        <v>0</v>
      </c>
      <c r="AR358" s="18" t="s">
        <v>0</v>
      </c>
      <c r="AS358" s="18"/>
      <c r="AT358" s="18" t="s">
        <v>0</v>
      </c>
      <c r="AU358" s="18" t="s">
        <v>0</v>
      </c>
      <c r="AV358" s="18" t="s">
        <v>0</v>
      </c>
      <c r="AW358" s="18"/>
      <c r="AX358" s="18" t="s">
        <v>0</v>
      </c>
      <c r="AY358" s="18" t="s">
        <v>0</v>
      </c>
      <c r="AZ358" s="18" t="s">
        <v>0</v>
      </c>
      <c r="BA358" s="18"/>
      <c r="BB358" s="18" t="s">
        <v>0</v>
      </c>
      <c r="BC358" s="18" t="s">
        <v>0</v>
      </c>
      <c r="BD358" s="18" t="s">
        <v>0</v>
      </c>
      <c r="BE358" s="18"/>
      <c r="BF358" s="18" t="s">
        <v>0</v>
      </c>
      <c r="BG358" s="18" t="s">
        <v>0</v>
      </c>
      <c r="BH358" s="18" t="s">
        <v>0</v>
      </c>
      <c r="BI358" s="18"/>
      <c r="BJ358" s="18" t="s">
        <v>0</v>
      </c>
      <c r="BK358" s="18" t="s">
        <v>0</v>
      </c>
      <c r="BL358" s="18" t="s">
        <v>0</v>
      </c>
      <c r="BM358" s="18"/>
      <c r="BN358" s="18" t="s">
        <v>0</v>
      </c>
      <c r="BO358" s="18" t="s">
        <v>0</v>
      </c>
      <c r="BP358" s="18" t="s">
        <v>0</v>
      </c>
    </row>
    <row r="359" spans="1:68" ht="12">
      <c r="A359" s="1" t="s">
        <v>46</v>
      </c>
      <c r="B359" s="18" t="s">
        <v>0</v>
      </c>
      <c r="C359" s="18" t="s">
        <v>0</v>
      </c>
      <c r="D359" s="18" t="s">
        <v>0</v>
      </c>
      <c r="E359" s="18"/>
      <c r="F359" s="18" t="s">
        <v>0</v>
      </c>
      <c r="G359" s="18" t="s">
        <v>0</v>
      </c>
      <c r="H359" s="18" t="s">
        <v>0</v>
      </c>
      <c r="I359" s="18"/>
      <c r="J359" s="18" t="s">
        <v>0</v>
      </c>
      <c r="K359" s="18" t="s">
        <v>0</v>
      </c>
      <c r="L359" s="18" t="s">
        <v>0</v>
      </c>
      <c r="M359" s="18"/>
      <c r="N359" s="18" t="s">
        <v>0</v>
      </c>
      <c r="O359" s="18" t="s">
        <v>0</v>
      </c>
      <c r="P359" s="18" t="s">
        <v>0</v>
      </c>
      <c r="Q359" s="18"/>
      <c r="R359" s="18" t="s">
        <v>0</v>
      </c>
      <c r="S359" s="18" t="s">
        <v>0</v>
      </c>
      <c r="T359" s="18" t="s">
        <v>0</v>
      </c>
      <c r="U359" s="18"/>
      <c r="V359" s="18" t="s">
        <v>0</v>
      </c>
      <c r="W359" s="18" t="s">
        <v>0</v>
      </c>
      <c r="X359" s="18" t="s">
        <v>0</v>
      </c>
      <c r="Y359" s="18"/>
      <c r="Z359" s="18" t="s">
        <v>0</v>
      </c>
      <c r="AA359" s="18" t="s">
        <v>0</v>
      </c>
      <c r="AB359" s="18" t="s">
        <v>0</v>
      </c>
      <c r="AC359" s="18"/>
      <c r="AD359" s="18" t="s">
        <v>0</v>
      </c>
      <c r="AE359" s="18" t="s">
        <v>0</v>
      </c>
      <c r="AF359" s="18" t="s">
        <v>0</v>
      </c>
      <c r="AG359" s="18"/>
      <c r="AH359" s="18" t="s">
        <v>0</v>
      </c>
      <c r="AI359" s="18" t="s">
        <v>0</v>
      </c>
      <c r="AJ359" s="18" t="s">
        <v>0</v>
      </c>
      <c r="AK359" s="18"/>
      <c r="AL359" s="18" t="s">
        <v>0</v>
      </c>
      <c r="AM359" s="18" t="s">
        <v>0</v>
      </c>
      <c r="AN359" s="18" t="s">
        <v>0</v>
      </c>
      <c r="AO359" s="18"/>
      <c r="AP359" s="18" t="s">
        <v>0</v>
      </c>
      <c r="AQ359" s="18" t="s">
        <v>0</v>
      </c>
      <c r="AR359" s="18" t="s">
        <v>0</v>
      </c>
      <c r="AS359" s="18"/>
      <c r="AT359" s="18" t="s">
        <v>0</v>
      </c>
      <c r="AU359" s="18" t="s">
        <v>0</v>
      </c>
      <c r="AV359" s="18" t="s">
        <v>0</v>
      </c>
      <c r="AW359" s="18"/>
      <c r="AX359" s="18" t="s">
        <v>0</v>
      </c>
      <c r="AY359" s="18" t="s">
        <v>0</v>
      </c>
      <c r="AZ359" s="18" t="s">
        <v>0</v>
      </c>
      <c r="BA359" s="18"/>
      <c r="BB359" s="18" t="s">
        <v>0</v>
      </c>
      <c r="BC359" s="18" t="s">
        <v>0</v>
      </c>
      <c r="BD359" s="18" t="s">
        <v>0</v>
      </c>
      <c r="BE359" s="18"/>
      <c r="BF359" s="18" t="s">
        <v>0</v>
      </c>
      <c r="BG359" s="18" t="s">
        <v>0</v>
      </c>
      <c r="BH359" s="18" t="s">
        <v>0</v>
      </c>
      <c r="BI359" s="18"/>
      <c r="BJ359" s="18" t="s">
        <v>0</v>
      </c>
      <c r="BK359" s="18" t="s">
        <v>0</v>
      </c>
      <c r="BL359" s="18" t="s">
        <v>0</v>
      </c>
      <c r="BM359" s="18"/>
      <c r="BN359" s="18" t="s">
        <v>0</v>
      </c>
      <c r="BO359" s="18" t="s">
        <v>0</v>
      </c>
      <c r="BP359" s="18" t="s">
        <v>0</v>
      </c>
    </row>
    <row r="360" spans="1:68" ht="12">
      <c r="A360" s="1" t="s">
        <v>23</v>
      </c>
      <c r="B360" s="18" t="s">
        <v>0</v>
      </c>
      <c r="C360" s="18" t="s">
        <v>0</v>
      </c>
      <c r="D360" s="18" t="s">
        <v>0</v>
      </c>
      <c r="E360" s="18"/>
      <c r="F360" s="18" t="s">
        <v>0</v>
      </c>
      <c r="G360" s="18" t="s">
        <v>0</v>
      </c>
      <c r="H360" s="18" t="s">
        <v>0</v>
      </c>
      <c r="I360" s="18"/>
      <c r="J360" s="18" t="s">
        <v>0</v>
      </c>
      <c r="K360" s="18" t="s">
        <v>0</v>
      </c>
      <c r="L360" s="18" t="s">
        <v>0</v>
      </c>
      <c r="M360" s="18"/>
      <c r="N360" s="18" t="s">
        <v>0</v>
      </c>
      <c r="O360" s="18" t="s">
        <v>0</v>
      </c>
      <c r="P360" s="18" t="s">
        <v>0</v>
      </c>
      <c r="Q360" s="18"/>
      <c r="R360" s="18" t="s">
        <v>0</v>
      </c>
      <c r="S360" s="18" t="s">
        <v>0</v>
      </c>
      <c r="T360" s="18" t="s">
        <v>0</v>
      </c>
      <c r="U360" s="18"/>
      <c r="V360" s="18" t="s">
        <v>0</v>
      </c>
      <c r="W360" s="18" t="s">
        <v>0</v>
      </c>
      <c r="X360" s="18" t="s">
        <v>0</v>
      </c>
      <c r="Y360" s="18"/>
      <c r="Z360" s="18" t="s">
        <v>0</v>
      </c>
      <c r="AA360" s="18" t="s">
        <v>0</v>
      </c>
      <c r="AB360" s="18" t="s">
        <v>0</v>
      </c>
      <c r="AC360" s="18"/>
      <c r="AD360" s="18" t="s">
        <v>0</v>
      </c>
      <c r="AE360" s="18" t="s">
        <v>0</v>
      </c>
      <c r="AF360" s="18" t="s">
        <v>0</v>
      </c>
      <c r="AG360" s="18"/>
      <c r="AH360" s="18" t="s">
        <v>0</v>
      </c>
      <c r="AI360" s="18" t="s">
        <v>0</v>
      </c>
      <c r="AJ360" s="18" t="s">
        <v>0</v>
      </c>
      <c r="AK360" s="18"/>
      <c r="AL360" s="18" t="s">
        <v>0</v>
      </c>
      <c r="AM360" s="18" t="s">
        <v>0</v>
      </c>
      <c r="AN360" s="18" t="s">
        <v>0</v>
      </c>
      <c r="AO360" s="18"/>
      <c r="AP360" s="18" t="s">
        <v>0</v>
      </c>
      <c r="AQ360" s="18" t="s">
        <v>0</v>
      </c>
      <c r="AR360" s="18" t="s">
        <v>0</v>
      </c>
      <c r="AS360" s="18"/>
      <c r="AT360" s="18" t="s">
        <v>0</v>
      </c>
      <c r="AU360" s="18" t="s">
        <v>0</v>
      </c>
      <c r="AV360" s="18" t="s">
        <v>0</v>
      </c>
      <c r="AW360" s="18"/>
      <c r="AX360" s="16">
        <f aca="true" t="shared" si="32" ref="AX360:BD360">SUM(AX350:AX359)</f>
        <v>0</v>
      </c>
      <c r="AY360" s="16">
        <f t="shared" si="32"/>
        <v>0</v>
      </c>
      <c r="AZ360" s="16">
        <f t="shared" si="32"/>
        <v>0</v>
      </c>
      <c r="BA360" s="16"/>
      <c r="BB360" s="16">
        <f t="shared" si="32"/>
        <v>0</v>
      </c>
      <c r="BC360" s="16">
        <f t="shared" si="32"/>
        <v>0</v>
      </c>
      <c r="BD360" s="16">
        <f t="shared" si="32"/>
        <v>0</v>
      </c>
      <c r="BE360" s="16"/>
      <c r="BF360" s="16">
        <f>SUM(BF350:BF359)</f>
        <v>0</v>
      </c>
      <c r="BG360" s="16">
        <f>SUM(BG350:BG359)</f>
        <v>0</v>
      </c>
      <c r="BH360" s="16">
        <f>SUM(BH350:BH359)</f>
        <v>0</v>
      </c>
      <c r="BI360" s="16"/>
      <c r="BJ360" s="16">
        <f>SUM(BJ350:BJ359)</f>
        <v>0</v>
      </c>
      <c r="BK360" s="16">
        <f>SUM(BK350:BK359)</f>
        <v>0</v>
      </c>
      <c r="BL360" s="16">
        <f>SUM(BL350:BL359)</f>
        <v>0</v>
      </c>
      <c r="BM360" s="16"/>
      <c r="BN360" s="16">
        <f>SUM(BN350:BN359)</f>
        <v>0</v>
      </c>
      <c r="BO360" s="16">
        <f>SUM(BO350:BO359)</f>
        <v>0</v>
      </c>
      <c r="BP360" s="16">
        <f>SUM(BP350:BP359)</f>
        <v>0</v>
      </c>
    </row>
    <row r="361" spans="2:68" ht="12"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</row>
    <row r="362" spans="1:68" ht="12">
      <c r="A362" s="1" t="s">
        <v>48</v>
      </c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</row>
    <row r="363" spans="1:68" ht="12">
      <c r="A363" s="1" t="s">
        <v>49</v>
      </c>
      <c r="B363" s="16">
        <v>81693.50616587579</v>
      </c>
      <c r="C363" s="16">
        <v>71170.24521184525</v>
      </c>
      <c r="D363" s="16">
        <v>10699.153180325988</v>
      </c>
      <c r="E363" s="16"/>
      <c r="F363" s="16">
        <v>62258.208586871806</v>
      </c>
      <c r="G363" s="16">
        <v>57533.705175837815</v>
      </c>
      <c r="H363" s="16">
        <v>8932.277019950232</v>
      </c>
      <c r="I363" s="16"/>
      <c r="J363" s="16">
        <v>58560.22145671833</v>
      </c>
      <c r="K363" s="16">
        <v>51676.574031514196</v>
      </c>
      <c r="L363" s="16">
        <v>4499.68237900706</v>
      </c>
      <c r="M363" s="16"/>
      <c r="N363" s="16">
        <v>65480.307747579136</v>
      </c>
      <c r="O363" s="16">
        <v>59234.12307123746</v>
      </c>
      <c r="P363" s="16">
        <v>6618.115632933076</v>
      </c>
      <c r="Q363" s="16"/>
      <c r="R363" s="16">
        <v>67397</v>
      </c>
      <c r="S363" s="16">
        <v>60096</v>
      </c>
      <c r="T363" s="16">
        <v>7338</v>
      </c>
      <c r="U363" s="16"/>
      <c r="V363" s="16">
        <v>51631.786</v>
      </c>
      <c r="W363" s="16">
        <v>49492.155</v>
      </c>
      <c r="X363" s="16">
        <v>5426.989</v>
      </c>
      <c r="Y363" s="16"/>
      <c r="Z363" s="16">
        <v>60214</v>
      </c>
      <c r="AA363" s="16">
        <v>55136.9</v>
      </c>
      <c r="AB363" s="16">
        <v>2139.6</v>
      </c>
      <c r="AC363" s="16"/>
      <c r="AD363" s="15">
        <v>61693.956</v>
      </c>
      <c r="AE363" s="15">
        <v>56247.945</v>
      </c>
      <c r="AF363" s="15">
        <v>4520.505</v>
      </c>
      <c r="AG363" s="15"/>
      <c r="AH363" s="15">
        <v>78508.302</v>
      </c>
      <c r="AI363" s="15">
        <v>70525.92</v>
      </c>
      <c r="AJ363" s="15">
        <v>5544.444</v>
      </c>
      <c r="AK363" s="15"/>
      <c r="AL363" s="16">
        <v>74347.473</v>
      </c>
      <c r="AM363" s="16">
        <v>68145.835</v>
      </c>
      <c r="AN363" s="16">
        <v>7866.247</v>
      </c>
      <c r="AO363" s="16"/>
      <c r="AP363" s="16">
        <v>79991.092</v>
      </c>
      <c r="AQ363" s="16">
        <v>74653.113</v>
      </c>
      <c r="AR363" s="16">
        <v>3335.628</v>
      </c>
      <c r="AS363" s="16"/>
      <c r="AT363" s="16">
        <v>108190.836</v>
      </c>
      <c r="AU363" s="16">
        <v>99701.944</v>
      </c>
      <c r="AV363" s="16">
        <v>5047.735</v>
      </c>
      <c r="AW363" s="16"/>
      <c r="AX363" s="16">
        <v>104230.704</v>
      </c>
      <c r="AY363" s="16">
        <v>96377.855</v>
      </c>
      <c r="AZ363" s="16">
        <v>11560.949</v>
      </c>
      <c r="BA363" s="16"/>
      <c r="BB363" s="16">
        <v>76625.627</v>
      </c>
      <c r="BC363" s="16">
        <v>70332.141</v>
      </c>
      <c r="BD363" s="16">
        <v>7190.155</v>
      </c>
      <c r="BE363" s="16"/>
      <c r="BF363" s="16">
        <v>119973.783</v>
      </c>
      <c r="BG363" s="16">
        <v>114525.906</v>
      </c>
      <c r="BH363" s="16">
        <v>6273.408</v>
      </c>
      <c r="BI363" s="16"/>
      <c r="BJ363" s="16">
        <v>176012.294</v>
      </c>
      <c r="BK363" s="16">
        <v>162204.246</v>
      </c>
      <c r="BL363" s="16">
        <v>3934.518</v>
      </c>
      <c r="BM363" s="16"/>
      <c r="BN363" s="16">
        <v>231291.761</v>
      </c>
      <c r="BO363" s="16">
        <v>220641.461</v>
      </c>
      <c r="BP363" s="16">
        <v>13724.132</v>
      </c>
    </row>
    <row r="364" spans="1:68" ht="12">
      <c r="A364" s="1" t="s">
        <v>50</v>
      </c>
      <c r="B364" s="16">
        <v>586.2003767155896</v>
      </c>
      <c r="C364" s="16">
        <v>584.2077681310841</v>
      </c>
      <c r="D364" s="16">
        <v>299.6991662713817</v>
      </c>
      <c r="E364" s="16"/>
      <c r="F364" s="16">
        <v>870.433459202272</v>
      </c>
      <c r="G364" s="16">
        <v>946.66929112081</v>
      </c>
      <c r="H364" s="16">
        <v>6.288575179069006</v>
      </c>
      <c r="I364" s="16"/>
      <c r="J364" s="16">
        <v>1684.3725306904512</v>
      </c>
      <c r="K364" s="16">
        <v>1344.1823712602065</v>
      </c>
      <c r="L364" s="16">
        <v>4.4415293321695835</v>
      </c>
      <c r="M364" s="16"/>
      <c r="N364" s="16">
        <v>2695.815149746678</v>
      </c>
      <c r="O364" s="16">
        <v>2385.84236702526</v>
      </c>
      <c r="P364" s="16">
        <v>112.32987545247646</v>
      </c>
      <c r="Q364" s="16"/>
      <c r="R364" s="16">
        <v>12774</v>
      </c>
      <c r="S364" s="16">
        <v>9052</v>
      </c>
      <c r="T364" s="16">
        <v>25</v>
      </c>
      <c r="U364" s="16"/>
      <c r="V364" s="16">
        <v>4918.129</v>
      </c>
      <c r="W364" s="16">
        <v>3727.129</v>
      </c>
      <c r="X364" s="16" t="s">
        <v>0</v>
      </c>
      <c r="Y364" s="16"/>
      <c r="Z364" s="16">
        <v>5783.2</v>
      </c>
      <c r="AA364" s="16">
        <v>5783.2</v>
      </c>
      <c r="AB364" s="16" t="s">
        <v>0</v>
      </c>
      <c r="AC364" s="16"/>
      <c r="AD364" s="15">
        <v>9399.842</v>
      </c>
      <c r="AE364" s="15">
        <v>9196.702</v>
      </c>
      <c r="AF364" s="15">
        <v>34.576</v>
      </c>
      <c r="AG364" s="15"/>
      <c r="AH364" s="15">
        <v>1525.464</v>
      </c>
      <c r="AI364" s="15">
        <v>1406.875</v>
      </c>
      <c r="AJ364" s="15">
        <v>444.571</v>
      </c>
      <c r="AK364" s="15"/>
      <c r="AL364" s="16">
        <v>3616.438</v>
      </c>
      <c r="AM364" s="16">
        <v>3397.506</v>
      </c>
      <c r="AN364" s="16">
        <v>427.973</v>
      </c>
      <c r="AO364" s="16"/>
      <c r="AP364" s="16">
        <v>1144.868</v>
      </c>
      <c r="AQ364" s="16">
        <v>1129.868</v>
      </c>
      <c r="AR364" s="16">
        <v>383.733</v>
      </c>
      <c r="AS364" s="16"/>
      <c r="AT364" s="16">
        <v>914.426</v>
      </c>
      <c r="AU364" s="16">
        <v>914.426</v>
      </c>
      <c r="AV364" s="16">
        <v>0</v>
      </c>
      <c r="AW364" s="16"/>
      <c r="AX364" s="16">
        <v>80</v>
      </c>
      <c r="AY364" s="16">
        <v>80</v>
      </c>
      <c r="AZ364" s="16">
        <v>0</v>
      </c>
      <c r="BA364" s="16"/>
      <c r="BB364" s="16">
        <v>296.345</v>
      </c>
      <c r="BC364" s="16">
        <v>291.951</v>
      </c>
      <c r="BD364" s="16">
        <v>0</v>
      </c>
      <c r="BE364" s="16"/>
      <c r="BF364" s="16">
        <v>67.939</v>
      </c>
      <c r="BG364" s="16">
        <v>67.939</v>
      </c>
      <c r="BH364" s="16">
        <v>4.447</v>
      </c>
      <c r="BI364" s="16"/>
      <c r="BJ364" s="16">
        <v>460.865</v>
      </c>
      <c r="BK364" s="16">
        <v>228.303</v>
      </c>
      <c r="BL364" s="16">
        <v>0</v>
      </c>
      <c r="BM364" s="16"/>
      <c r="BN364" s="16">
        <v>180</v>
      </c>
      <c r="BO364" s="16">
        <v>0</v>
      </c>
      <c r="BP364" s="16">
        <v>7.699</v>
      </c>
    </row>
    <row r="365" spans="1:68" ht="12">
      <c r="A365" s="1" t="s">
        <v>51</v>
      </c>
      <c r="B365" s="16">
        <v>217279.32953843952</v>
      </c>
      <c r="C365" s="16">
        <v>216116.22484353808</v>
      </c>
      <c r="D365" s="16">
        <v>1429.9477393306538</v>
      </c>
      <c r="E365" s="16"/>
      <c r="F365" s="16">
        <v>273114.91021517926</v>
      </c>
      <c r="G365" s="16">
        <v>271631.840461948</v>
      </c>
      <c r="H365" s="16">
        <v>1307.5696515825732</v>
      </c>
      <c r="I365" s="16"/>
      <c r="J365" s="16">
        <v>309776.9939109732</v>
      </c>
      <c r="K365" s="16">
        <v>306191.0270778352</v>
      </c>
      <c r="L365" s="16">
        <v>1192.0858144783526</v>
      </c>
      <c r="M365" s="16"/>
      <c r="N365" s="16">
        <v>233883.16491088038</v>
      </c>
      <c r="O365" s="16">
        <v>233047.0396756225</v>
      </c>
      <c r="P365" s="16">
        <v>3333.563606426993</v>
      </c>
      <c r="Q365" s="16"/>
      <c r="R365" s="16">
        <v>227266</v>
      </c>
      <c r="S365" s="16">
        <v>226990</v>
      </c>
      <c r="T365" s="16">
        <v>643</v>
      </c>
      <c r="U365" s="16"/>
      <c r="V365" s="16">
        <v>428146.629</v>
      </c>
      <c r="W365" s="16">
        <v>408333.435</v>
      </c>
      <c r="X365" s="16">
        <v>259.895</v>
      </c>
      <c r="Y365" s="16"/>
      <c r="Z365" s="16">
        <v>245482.4</v>
      </c>
      <c r="AA365" s="16">
        <v>241839.8</v>
      </c>
      <c r="AB365" s="16">
        <v>18801</v>
      </c>
      <c r="AC365" s="16"/>
      <c r="AD365" s="15">
        <v>375745.656</v>
      </c>
      <c r="AE365" s="15">
        <v>365381.372</v>
      </c>
      <c r="AF365" s="15">
        <v>3531.397</v>
      </c>
      <c r="AG365" s="15"/>
      <c r="AH365" s="15">
        <v>259577.595</v>
      </c>
      <c r="AI365" s="15">
        <v>254231.788</v>
      </c>
      <c r="AJ365" s="15">
        <v>10364.53</v>
      </c>
      <c r="AK365" s="15"/>
      <c r="AL365" s="16">
        <v>203039.024</v>
      </c>
      <c r="AM365" s="16">
        <v>202024.361</v>
      </c>
      <c r="AN365" s="16">
        <v>2171.661</v>
      </c>
      <c r="AO365" s="16"/>
      <c r="AP365" s="16">
        <v>187943.847</v>
      </c>
      <c r="AQ365" s="16">
        <v>187655.636</v>
      </c>
      <c r="AR365" s="16">
        <v>1219.421</v>
      </c>
      <c r="AS365" s="16"/>
      <c r="AT365" s="16">
        <v>205389.274</v>
      </c>
      <c r="AU365" s="16">
        <v>205249.949</v>
      </c>
      <c r="AV365" s="16">
        <v>227.131</v>
      </c>
      <c r="AW365" s="16"/>
      <c r="AX365" s="16">
        <v>197985.551</v>
      </c>
      <c r="AY365" s="16">
        <v>197714.987</v>
      </c>
      <c r="AZ365" s="16">
        <v>936.386</v>
      </c>
      <c r="BA365" s="16"/>
      <c r="BB365" s="16">
        <v>199226.801</v>
      </c>
      <c r="BC365" s="16">
        <v>198388.991</v>
      </c>
      <c r="BD365" s="16">
        <v>243.17</v>
      </c>
      <c r="BE365" s="16"/>
      <c r="BF365" s="16">
        <v>220027.448</v>
      </c>
      <c r="BG365" s="16">
        <v>219272.674</v>
      </c>
      <c r="BH365" s="16">
        <v>373.264</v>
      </c>
      <c r="BI365" s="16"/>
      <c r="BJ365" s="16">
        <v>191428.577</v>
      </c>
      <c r="BK365" s="16">
        <v>184813.22</v>
      </c>
      <c r="BL365" s="16">
        <v>723.635</v>
      </c>
      <c r="BM365" s="16"/>
      <c r="BN365" s="16">
        <v>181612.86</v>
      </c>
      <c r="BO365" s="16">
        <v>176901.813</v>
      </c>
      <c r="BP365" s="16">
        <v>818.138</v>
      </c>
    </row>
    <row r="366" spans="1:68" ht="12">
      <c r="A366" s="1" t="s">
        <v>52</v>
      </c>
      <c r="B366" s="16">
        <v>3352.7142915894556</v>
      </c>
      <c r="C366" s="16">
        <v>3170.2850058985828</v>
      </c>
      <c r="D366" s="16">
        <v>7.950731208640653</v>
      </c>
      <c r="E366" s="16"/>
      <c r="F366" s="16">
        <v>10178.236230577155</v>
      </c>
      <c r="G366" s="16">
        <v>10093.425949777857</v>
      </c>
      <c r="H366" s="16">
        <v>80.0366320780159</v>
      </c>
      <c r="I366" s="16"/>
      <c r="J366" s="16">
        <v>13883.962463912574</v>
      </c>
      <c r="K366" s="16">
        <v>13497.704349083546</v>
      </c>
      <c r="L366" s="16">
        <v>100.76074101235882</v>
      </c>
      <c r="M366" s="16"/>
      <c r="N366" s="16">
        <v>33591.9178355489</v>
      </c>
      <c r="O366" s="16">
        <v>25275.316279710263</v>
      </c>
      <c r="P366" s="16">
        <v>309.90803999263227</v>
      </c>
      <c r="Q366" s="16"/>
      <c r="R366" s="16">
        <v>17714</v>
      </c>
      <c r="S366" s="16">
        <v>17529</v>
      </c>
      <c r="T366" s="16">
        <v>8303</v>
      </c>
      <c r="U366" s="16"/>
      <c r="V366" s="16">
        <v>21798.269</v>
      </c>
      <c r="W366" s="16">
        <v>21538.832</v>
      </c>
      <c r="X366" s="16">
        <v>184.817</v>
      </c>
      <c r="Y366" s="16"/>
      <c r="Z366" s="16">
        <v>26764.4</v>
      </c>
      <c r="AA366" s="16">
        <v>26481</v>
      </c>
      <c r="AB366" s="16">
        <v>218.8</v>
      </c>
      <c r="AC366" s="16"/>
      <c r="AD366" s="15">
        <v>40866.227</v>
      </c>
      <c r="AE366" s="15">
        <v>40378.675</v>
      </c>
      <c r="AF366" s="15">
        <v>311.805</v>
      </c>
      <c r="AG366" s="15"/>
      <c r="AH366" s="15">
        <v>53530.652</v>
      </c>
      <c r="AI366" s="15">
        <v>53155.527</v>
      </c>
      <c r="AJ366" s="15">
        <v>492.542</v>
      </c>
      <c r="AK366" s="15"/>
      <c r="AL366" s="16">
        <v>57963.138</v>
      </c>
      <c r="AM366" s="16">
        <v>57301.983</v>
      </c>
      <c r="AN366" s="16">
        <v>384.033</v>
      </c>
      <c r="AO366" s="16"/>
      <c r="AP366" s="16">
        <v>60043.742</v>
      </c>
      <c r="AQ366" s="16">
        <v>59719.048</v>
      </c>
      <c r="AR366" s="16">
        <v>635.79</v>
      </c>
      <c r="AS366" s="16"/>
      <c r="AT366" s="16">
        <v>61969.006</v>
      </c>
      <c r="AU366" s="16">
        <v>60860.317</v>
      </c>
      <c r="AV366" s="16">
        <v>345.271</v>
      </c>
      <c r="AW366" s="16"/>
      <c r="AX366" s="16">
        <v>66242.437</v>
      </c>
      <c r="AY366" s="16">
        <v>65812.946</v>
      </c>
      <c r="AZ366" s="16">
        <v>389.081</v>
      </c>
      <c r="BA366" s="16"/>
      <c r="BB366" s="16">
        <v>67928.281</v>
      </c>
      <c r="BC366" s="16">
        <v>66610.281</v>
      </c>
      <c r="BD366" s="16">
        <v>745.913</v>
      </c>
      <c r="BE366" s="16"/>
      <c r="BF366" s="16">
        <v>67917.359</v>
      </c>
      <c r="BG366" s="16">
        <v>67417.262</v>
      </c>
      <c r="BH366" s="16">
        <v>1386.083</v>
      </c>
      <c r="BI366" s="16"/>
      <c r="BJ366" s="16">
        <v>77498.261</v>
      </c>
      <c r="BK366" s="16">
        <v>73728.369</v>
      </c>
      <c r="BL366" s="16">
        <v>522.806</v>
      </c>
      <c r="BM366" s="16"/>
      <c r="BN366" s="16">
        <v>67355.55</v>
      </c>
      <c r="BO366" s="16">
        <v>67071.888</v>
      </c>
      <c r="BP366" s="16">
        <v>3633.938</v>
      </c>
    </row>
    <row r="367" spans="1:68" ht="12">
      <c r="A367" s="1" t="s">
        <v>53</v>
      </c>
      <c r="B367" s="16">
        <v>3920.9989878835763</v>
      </c>
      <c r="C367" s="16">
        <v>3632.095924388238</v>
      </c>
      <c r="D367" s="16">
        <v>0</v>
      </c>
      <c r="E367" s="16"/>
      <c r="F367" s="16">
        <v>1506.6315617366272</v>
      </c>
      <c r="G367" s="16">
        <v>1561.21012458741</v>
      </c>
      <c r="H367" s="16">
        <v>0</v>
      </c>
      <c r="I367" s="16"/>
      <c r="J367" s="16">
        <v>1340.2572988271263</v>
      </c>
      <c r="K367" s="16">
        <v>1133.6745391913316</v>
      </c>
      <c r="L367" s="16">
        <v>28.97323203892019</v>
      </c>
      <c r="M367" s="16"/>
      <c r="N367" s="16">
        <v>456.3720307791096</v>
      </c>
      <c r="O367" s="16">
        <v>278.5347456897367</v>
      </c>
      <c r="P367" s="16">
        <v>184.27440387962423</v>
      </c>
      <c r="Q367" s="16"/>
      <c r="R367" s="16">
        <v>938</v>
      </c>
      <c r="S367" s="16">
        <v>740</v>
      </c>
      <c r="T367" s="16">
        <v>179</v>
      </c>
      <c r="U367" s="16"/>
      <c r="V367" s="16">
        <v>1153.82</v>
      </c>
      <c r="W367" s="16">
        <v>1128.034</v>
      </c>
      <c r="X367" s="16">
        <v>169.974</v>
      </c>
      <c r="Y367" s="16"/>
      <c r="Z367" s="16">
        <v>2682.6</v>
      </c>
      <c r="AA367" s="16">
        <v>2476.5</v>
      </c>
      <c r="AB367" s="16" t="s">
        <v>0</v>
      </c>
      <c r="AC367" s="16"/>
      <c r="AD367" s="15">
        <v>2241.879</v>
      </c>
      <c r="AE367" s="15">
        <v>594.057</v>
      </c>
      <c r="AF367" s="15">
        <v>180.364</v>
      </c>
      <c r="AG367" s="15"/>
      <c r="AH367" s="15">
        <v>243.68</v>
      </c>
      <c r="AI367" s="15">
        <v>242.986</v>
      </c>
      <c r="AJ367" s="15">
        <v>1661.665</v>
      </c>
      <c r="AK367" s="15"/>
      <c r="AL367" s="16">
        <v>258.095</v>
      </c>
      <c r="AM367" s="16">
        <v>255.154</v>
      </c>
      <c r="AN367" s="16">
        <v>460.085</v>
      </c>
      <c r="AO367" s="16"/>
      <c r="AP367" s="16">
        <v>262.238</v>
      </c>
      <c r="AQ367" s="16">
        <v>262.238</v>
      </c>
      <c r="AR367" s="16">
        <v>330.093</v>
      </c>
      <c r="AS367" s="16"/>
      <c r="AT367" s="16">
        <v>589.586</v>
      </c>
      <c r="AU367" s="16">
        <v>589.586</v>
      </c>
      <c r="AV367" s="16">
        <v>0</v>
      </c>
      <c r="AW367" s="16"/>
      <c r="AX367" s="16">
        <v>881.643</v>
      </c>
      <c r="AY367" s="16">
        <v>880.895</v>
      </c>
      <c r="AZ367" s="16">
        <v>0</v>
      </c>
      <c r="BA367" s="16"/>
      <c r="BB367" s="16">
        <v>824.798</v>
      </c>
      <c r="BC367" s="16">
        <v>781.609</v>
      </c>
      <c r="BD367" s="16">
        <v>0.689</v>
      </c>
      <c r="BE367" s="16"/>
      <c r="BF367" s="16">
        <v>1056.405</v>
      </c>
      <c r="BG367" s="16">
        <v>875.315</v>
      </c>
      <c r="BH367" s="16">
        <v>42.5</v>
      </c>
      <c r="BI367" s="16"/>
      <c r="BJ367" s="16">
        <v>1136.377</v>
      </c>
      <c r="BK367" s="16">
        <v>1104.812</v>
      </c>
      <c r="BL367" s="16">
        <v>119.853</v>
      </c>
      <c r="BM367" s="16"/>
      <c r="BN367" s="16">
        <v>1921.324</v>
      </c>
      <c r="BO367" s="16">
        <v>1877.472</v>
      </c>
      <c r="BP367" s="16">
        <v>22.848</v>
      </c>
    </row>
    <row r="368" spans="1:68" ht="12">
      <c r="A368" s="1" t="s">
        <v>69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5"/>
      <c r="AE368" s="15"/>
      <c r="AF368" s="15"/>
      <c r="AG368" s="15"/>
      <c r="AH368" s="15"/>
      <c r="AI368" s="15"/>
      <c r="AJ368" s="15"/>
      <c r="AK368" s="15"/>
      <c r="AL368" s="16">
        <v>68550.524</v>
      </c>
      <c r="AM368" s="16">
        <v>66653.907</v>
      </c>
      <c r="AN368" s="16">
        <v>2831.433</v>
      </c>
      <c r="AO368" s="16"/>
      <c r="AP368" s="16">
        <v>11104.753</v>
      </c>
      <c r="AQ368" s="16">
        <v>11104.134</v>
      </c>
      <c r="AR368" s="16">
        <v>1568.978</v>
      </c>
      <c r="AS368" s="16"/>
      <c r="AT368" s="16">
        <v>3493.5</v>
      </c>
      <c r="AU368" s="16">
        <v>1588.108</v>
      </c>
      <c r="AV368" s="16">
        <v>1.595</v>
      </c>
      <c r="AW368" s="16"/>
      <c r="AX368" s="16">
        <v>7803.376</v>
      </c>
      <c r="AY368" s="16">
        <v>6903.917</v>
      </c>
      <c r="AZ368" s="16">
        <v>104.456</v>
      </c>
      <c r="BA368" s="16"/>
      <c r="BB368" s="16">
        <v>11699.257</v>
      </c>
      <c r="BC368" s="16">
        <v>9511.521</v>
      </c>
      <c r="BD368" s="16">
        <v>2402.414</v>
      </c>
      <c r="BE368" s="16"/>
      <c r="BF368" s="16">
        <v>14641.038</v>
      </c>
      <c r="BG368" s="16">
        <v>14640.183</v>
      </c>
      <c r="BH368" s="16">
        <v>2294.589</v>
      </c>
      <c r="BI368" s="16"/>
      <c r="BJ368" s="16">
        <v>4577.539</v>
      </c>
      <c r="BK368" s="16">
        <v>4577.539</v>
      </c>
      <c r="BL368" s="16">
        <v>0</v>
      </c>
      <c r="BM368" s="16"/>
      <c r="BN368" s="16">
        <v>1745.121</v>
      </c>
      <c r="BO368" s="16">
        <v>1745.12</v>
      </c>
      <c r="BP368" s="16">
        <v>0</v>
      </c>
    </row>
    <row r="369" spans="1:68" ht="12">
      <c r="A369" s="1" t="s">
        <v>23</v>
      </c>
      <c r="B369" s="16">
        <v>306832.7493605039</v>
      </c>
      <c r="C369" s="16">
        <v>294673.0587538012</v>
      </c>
      <c r="D369" s="16">
        <v>12436.750817136664</v>
      </c>
      <c r="E369" s="16"/>
      <c r="F369" s="16">
        <v>347928.4200535671</v>
      </c>
      <c r="G369" s="16">
        <v>341766.851003272</v>
      </c>
      <c r="H369" s="16">
        <v>10326.171878789886</v>
      </c>
      <c r="I369" s="16"/>
      <c r="J369" s="16">
        <v>385245.80766112165</v>
      </c>
      <c r="K369" s="16">
        <v>373843.2140145744</v>
      </c>
      <c r="L369" s="16">
        <v>5825.943695868861</v>
      </c>
      <c r="M369" s="16"/>
      <c r="N369" s="16">
        <v>336107.5776745342</v>
      </c>
      <c r="O369" s="16">
        <v>320220.8561392852</v>
      </c>
      <c r="P369" s="16">
        <v>10558.1915586848</v>
      </c>
      <c r="Q369" s="16"/>
      <c r="R369" s="16">
        <v>326088</v>
      </c>
      <c r="S369" s="16">
        <v>314408</v>
      </c>
      <c r="T369" s="16">
        <v>16488</v>
      </c>
      <c r="U369" s="16"/>
      <c r="V369" s="16">
        <v>507648.633</v>
      </c>
      <c r="W369" s="16">
        <v>484219.585</v>
      </c>
      <c r="X369" s="16">
        <v>6041.675</v>
      </c>
      <c r="Y369" s="16"/>
      <c r="Z369" s="16">
        <v>340926.551</v>
      </c>
      <c r="AA369" s="16">
        <v>331717.459</v>
      </c>
      <c r="AB369" s="16">
        <v>21159.486</v>
      </c>
      <c r="AC369" s="16"/>
      <c r="AD369" s="15">
        <v>489947.56</v>
      </c>
      <c r="AE369" s="15">
        <v>471798.751</v>
      </c>
      <c r="AF369" s="15">
        <v>8578.647</v>
      </c>
      <c r="AG369" s="15"/>
      <c r="AH369" s="15">
        <v>393385.693</v>
      </c>
      <c r="AI369" s="15">
        <v>379563.096</v>
      </c>
      <c r="AJ369" s="15">
        <v>18507.752</v>
      </c>
      <c r="AK369" s="15"/>
      <c r="AL369" s="16">
        <v>407774.692</v>
      </c>
      <c r="AM369" s="16">
        <v>397778.746</v>
      </c>
      <c r="AN369" s="16">
        <v>14141.432</v>
      </c>
      <c r="AO369" s="16"/>
      <c r="AP369" s="16">
        <v>340490.54</v>
      </c>
      <c r="AQ369" s="16">
        <v>334524.037</v>
      </c>
      <c r="AR369" s="16">
        <v>7473.643</v>
      </c>
      <c r="AS369" s="16"/>
      <c r="AT369" s="16">
        <v>380546.628</v>
      </c>
      <c r="AU369" s="16">
        <v>368904.33</v>
      </c>
      <c r="AV369" s="16">
        <v>5621.732</v>
      </c>
      <c r="AW369" s="16"/>
      <c r="AX369" s="16">
        <f>SUM(AX363:AX368)</f>
        <v>377223.711</v>
      </c>
      <c r="AY369" s="16">
        <f>SUM(AY363:AY368)</f>
        <v>367770.60000000003</v>
      </c>
      <c r="AZ369" s="16">
        <f>SUM(AZ363:AZ368)</f>
        <v>12990.872000000001</v>
      </c>
      <c r="BA369" s="16"/>
      <c r="BB369" s="16">
        <v>356601.109</v>
      </c>
      <c r="BC369" s="16">
        <v>345916.494</v>
      </c>
      <c r="BD369" s="16">
        <v>10582.341</v>
      </c>
      <c r="BE369" s="16"/>
      <c r="BF369" s="16">
        <f>SUM(BF363:BF368)</f>
        <v>423683.972</v>
      </c>
      <c r="BG369" s="16">
        <f>SUM(BG363:BG368)</f>
        <v>416799.279</v>
      </c>
      <c r="BH369" s="16">
        <f>SUM(BH363:BH368)</f>
        <v>10374.291000000001</v>
      </c>
      <c r="BI369" s="16"/>
      <c r="BJ369" s="16">
        <v>451113.913</v>
      </c>
      <c r="BK369" s="16">
        <v>426656.489</v>
      </c>
      <c r="BL369" s="16">
        <v>5300.812</v>
      </c>
      <c r="BM369" s="16"/>
      <c r="BN369" s="16">
        <v>484106.616</v>
      </c>
      <c r="BO369" s="16">
        <v>468237.754</v>
      </c>
      <c r="BP369" s="16">
        <v>18206.755</v>
      </c>
    </row>
    <row r="370" spans="2:68" ht="12"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9"/>
      <c r="AE370" s="19"/>
      <c r="AF370" s="19"/>
      <c r="AG370" s="19"/>
      <c r="AH370" s="19"/>
      <c r="AI370" s="19"/>
      <c r="AJ370" s="19"/>
      <c r="AK370" s="19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</row>
    <row r="371" spans="1:68" ht="12">
      <c r="A371" s="1" t="s">
        <v>54</v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9"/>
      <c r="AE371" s="19"/>
      <c r="AF371" s="19"/>
      <c r="AG371" s="19"/>
      <c r="AH371" s="19"/>
      <c r="AI371" s="19"/>
      <c r="AJ371" s="19"/>
      <c r="AK371" s="19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</row>
    <row r="372" spans="1:68" ht="12">
      <c r="A372" s="1" t="s">
        <v>23</v>
      </c>
      <c r="B372" s="16">
        <v>402949.3081047231</v>
      </c>
      <c r="C372" s="16">
        <v>348265.93328502984</v>
      </c>
      <c r="D372" s="16">
        <v>59844.955263146745</v>
      </c>
      <c r="E372" s="16"/>
      <c r="F372" s="16">
        <v>469315.22184318904</v>
      </c>
      <c r="G372" s="16">
        <v>342215.7303824715</v>
      </c>
      <c r="H372" s="16">
        <v>48960.15298394161</v>
      </c>
      <c r="I372" s="16"/>
      <c r="J372" s="16">
        <v>411715.5665273955</v>
      </c>
      <c r="K372" s="16">
        <v>341721.14426190563</v>
      </c>
      <c r="L372" s="16">
        <v>69059.73856951768</v>
      </c>
      <c r="M372" s="16"/>
      <c r="N372" s="16">
        <v>425819.1180771047</v>
      </c>
      <c r="O372" s="16">
        <v>347949.5967798588</v>
      </c>
      <c r="P372" s="16">
        <v>71603.37611241675</v>
      </c>
      <c r="Q372" s="16"/>
      <c r="R372" s="16">
        <v>502840</v>
      </c>
      <c r="S372" s="16">
        <v>415427</v>
      </c>
      <c r="T372" s="16">
        <v>68872</v>
      </c>
      <c r="U372" s="16"/>
      <c r="V372" s="16">
        <v>484731.757</v>
      </c>
      <c r="W372" s="16">
        <v>383334.791</v>
      </c>
      <c r="X372" s="16">
        <v>82356.277</v>
      </c>
      <c r="Y372" s="16"/>
      <c r="Z372" s="16">
        <v>517269.268</v>
      </c>
      <c r="AA372" s="16">
        <v>429752.95</v>
      </c>
      <c r="AB372" s="16">
        <v>96486.962</v>
      </c>
      <c r="AC372" s="16"/>
      <c r="AD372" s="15">
        <v>509060.346</v>
      </c>
      <c r="AE372" s="15">
        <v>428845.441</v>
      </c>
      <c r="AF372" s="15">
        <v>87241.611</v>
      </c>
      <c r="AG372" s="15"/>
      <c r="AH372" s="15">
        <v>638786.664</v>
      </c>
      <c r="AI372" s="15">
        <v>543271.66</v>
      </c>
      <c r="AJ372" s="15">
        <v>71315.245</v>
      </c>
      <c r="AK372" s="15"/>
      <c r="AL372" s="16">
        <v>472444.438</v>
      </c>
      <c r="AM372" s="16">
        <v>392270.132</v>
      </c>
      <c r="AN372" s="16">
        <v>83819.359</v>
      </c>
      <c r="AO372" s="16"/>
      <c r="AP372" s="16">
        <v>505706.558</v>
      </c>
      <c r="AQ372" s="16">
        <v>431235.068</v>
      </c>
      <c r="AR372" s="16">
        <v>90532.855</v>
      </c>
      <c r="AS372" s="16"/>
      <c r="AT372" s="16">
        <v>501280.099</v>
      </c>
      <c r="AU372" s="16">
        <v>431123.644</v>
      </c>
      <c r="AV372" s="16">
        <v>66773.63</v>
      </c>
      <c r="AW372" s="16"/>
      <c r="AX372" s="16">
        <v>455598.387</v>
      </c>
      <c r="AY372" s="16">
        <v>390672.279</v>
      </c>
      <c r="AZ372" s="16">
        <v>61824.322</v>
      </c>
      <c r="BA372" s="16"/>
      <c r="BB372" s="16">
        <v>455998.098</v>
      </c>
      <c r="BC372" s="16">
        <v>389863.494</v>
      </c>
      <c r="BD372" s="16">
        <v>62669.238</v>
      </c>
      <c r="BE372" s="16"/>
      <c r="BF372" s="16">
        <v>417059.434</v>
      </c>
      <c r="BG372" s="16">
        <v>360979.184</v>
      </c>
      <c r="BH372" s="16">
        <v>53283.317</v>
      </c>
      <c r="BI372" s="16"/>
      <c r="BJ372" s="16">
        <v>426298.443</v>
      </c>
      <c r="BK372" s="16">
        <v>375900.65</v>
      </c>
      <c r="BL372" s="16">
        <v>52347.392</v>
      </c>
      <c r="BM372" s="16"/>
      <c r="BN372" s="16">
        <v>366949.789</v>
      </c>
      <c r="BO372" s="16">
        <v>313564.131</v>
      </c>
      <c r="BP372" s="16">
        <v>42444.864</v>
      </c>
    </row>
    <row r="373" spans="2:68" ht="12"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</row>
    <row r="374" spans="1:68" ht="12">
      <c r="A374" s="1" t="s">
        <v>55</v>
      </c>
      <c r="B374" s="16">
        <v>5355755.696660393</v>
      </c>
      <c r="C374" s="16">
        <v>3570092.6853130544</v>
      </c>
      <c r="D374" s="16">
        <v>1437322.1073177361</v>
      </c>
      <c r="E374" s="16"/>
      <c r="F374" s="16">
        <v>5238981.541474881</v>
      </c>
      <c r="G374" s="16">
        <v>3505302.349210881</v>
      </c>
      <c r="H374" s="16">
        <v>1544765.62025972</v>
      </c>
      <c r="I374" s="16"/>
      <c r="J374" s="16">
        <v>5477764.516312291</v>
      </c>
      <c r="K374" s="16">
        <v>3485103.007328524</v>
      </c>
      <c r="L374" s="16">
        <v>1512324.520857112</v>
      </c>
      <c r="M374" s="16"/>
      <c r="N374" s="16">
        <v>5554454.564208289</v>
      </c>
      <c r="O374" s="16">
        <v>3619273.6884417795</v>
      </c>
      <c r="P374" s="16">
        <v>1624719.2956954096</v>
      </c>
      <c r="Q374" s="16"/>
      <c r="R374" s="16">
        <v>5904377</v>
      </c>
      <c r="S374" s="16">
        <v>3596820</v>
      </c>
      <c r="T374" s="16">
        <v>1718802</v>
      </c>
      <c r="U374" s="16"/>
      <c r="V374" s="16">
        <v>6134241.158000001</v>
      </c>
      <c r="W374" s="16">
        <v>3747463.33</v>
      </c>
      <c r="X374" s="16">
        <v>1892844.6469999999</v>
      </c>
      <c r="Y374" s="16"/>
      <c r="Z374" s="16">
        <v>6131548.3780000005</v>
      </c>
      <c r="AA374" s="16">
        <v>3945773.408</v>
      </c>
      <c r="AB374" s="16">
        <v>2220595.5439999998</v>
      </c>
      <c r="AC374" s="16"/>
      <c r="AD374" s="15">
        <v>6317457.133</v>
      </c>
      <c r="AE374" s="15">
        <v>4165856.874</v>
      </c>
      <c r="AF374" s="15">
        <v>1865045.561</v>
      </c>
      <c r="AG374" s="15"/>
      <c r="AH374" s="15">
        <v>6041150.879</v>
      </c>
      <c r="AI374" s="15">
        <v>4055097.17</v>
      </c>
      <c r="AJ374" s="15">
        <v>1981371.44</v>
      </c>
      <c r="AK374" s="15"/>
      <c r="AL374" s="16">
        <f>AL372+AL369+AL191+AL22</f>
        <v>6245230.291000001</v>
      </c>
      <c r="AM374" s="16">
        <f>AM372+AM369+AM191+AM22</f>
        <v>4118724.504</v>
      </c>
      <c r="AN374" s="16">
        <f>AN372+AN369+AN191+AN22</f>
        <v>1898494.1620000002</v>
      </c>
      <c r="AO374" s="16"/>
      <c r="AP374" s="16">
        <f aca="true" t="shared" si="33" ref="AP374:AV374">AP372+AP369+AP191+AP22</f>
        <v>6244732.438999999</v>
      </c>
      <c r="AQ374" s="16">
        <f t="shared" si="33"/>
        <v>4206489.28</v>
      </c>
      <c r="AR374" s="16">
        <f t="shared" si="33"/>
        <v>1975952.878</v>
      </c>
      <c r="AS374" s="16"/>
      <c r="AT374" s="16">
        <f t="shared" si="33"/>
        <v>5932382.174</v>
      </c>
      <c r="AU374" s="16">
        <f t="shared" si="33"/>
        <v>4144629.0549999997</v>
      </c>
      <c r="AV374" s="16">
        <f t="shared" si="33"/>
        <v>1906533.919</v>
      </c>
      <c r="AW374" s="16"/>
      <c r="AX374" s="16">
        <f aca="true" t="shared" si="34" ref="AX374:BD374">AX372+AX369+AX191+AX22</f>
        <v>5630233.478999999</v>
      </c>
      <c r="AY374" s="16">
        <f t="shared" si="34"/>
        <v>3914606.0439999998</v>
      </c>
      <c r="AZ374" s="16">
        <f t="shared" si="34"/>
        <v>1603753.481</v>
      </c>
      <c r="BA374" s="16"/>
      <c r="BB374" s="16">
        <f t="shared" si="34"/>
        <v>5296828.332</v>
      </c>
      <c r="BC374" s="16">
        <f t="shared" si="34"/>
        <v>3764493.2409999995</v>
      </c>
      <c r="BD374" s="16">
        <f t="shared" si="34"/>
        <v>1532842.391</v>
      </c>
      <c r="BE374" s="16"/>
      <c r="BF374" s="16">
        <f>BF372+BF369+BF191+BF22</f>
        <v>5189087.152999999</v>
      </c>
      <c r="BG374" s="16">
        <f>BG372+BG369+BG191+BG22</f>
        <v>3736862.0379999997</v>
      </c>
      <c r="BH374" s="16">
        <f>BH372+BH369+BH191+BH22</f>
        <v>1506886.2799999998</v>
      </c>
      <c r="BI374" s="16"/>
      <c r="BJ374" s="16">
        <f>BJ372+BJ369+BJ191+BJ22</f>
        <v>5994214.460000001</v>
      </c>
      <c r="BK374" s="16">
        <f>BK372+BK369+BK191+BK22</f>
        <v>4258249.805</v>
      </c>
      <c r="BL374" s="16">
        <f>BL372+BL369+BL191+BL22</f>
        <v>1560360.1139999998</v>
      </c>
      <c r="BM374" s="16"/>
      <c r="BN374" s="16">
        <f>BN372+BN369+BN191+BN22</f>
        <v>5639186.568</v>
      </c>
      <c r="BO374" s="16">
        <f>BO372+BO369+BO191+BO22</f>
        <v>4248261.306</v>
      </c>
      <c r="BP374" s="16">
        <f>BP372+BP369+BP191+BP22</f>
        <v>1458304.3569999998</v>
      </c>
    </row>
    <row r="375" spans="1:68" ht="12.75" thickBo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</row>
    <row r="376" ht="12">
      <c r="A376" s="1" t="s">
        <v>56</v>
      </c>
    </row>
    <row r="377" ht="12">
      <c r="A377" s="1" t="s">
        <v>57</v>
      </c>
    </row>
    <row r="378" spans="1:46" ht="12">
      <c r="A378" s="1" t="s">
        <v>58</v>
      </c>
      <c r="AH378" s="17"/>
      <c r="AL378" s="17"/>
      <c r="AP378" s="17"/>
      <c r="AT378" s="17"/>
    </row>
    <row r="379" spans="1:33" ht="12">
      <c r="A379" s="1" t="s">
        <v>59</v>
      </c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</row>
    <row r="380" spans="1:33" ht="12">
      <c r="A380" s="22" t="s">
        <v>76</v>
      </c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</row>
    <row r="381" spans="1:33" ht="12">
      <c r="A381" s="22" t="s">
        <v>72</v>
      </c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</row>
    <row r="382" ht="12">
      <c r="A382" s="27" t="s">
        <v>75</v>
      </c>
    </row>
    <row r="384" ht="12">
      <c r="A384" s="1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P549"/>
  <sheetViews>
    <sheetView zoomScalePageLayoutView="0" workbookViewId="0" topLeftCell="A1">
      <pane xSplit="1" ySplit="11" topLeftCell="BF12" activePane="bottomRight" state="frozen"/>
      <selection pane="topLeft" activeCell="BJ13" sqref="BJ13"/>
      <selection pane="topRight" activeCell="BJ13" sqref="BJ13"/>
      <selection pane="bottomLeft" activeCell="BJ13" sqref="BJ13"/>
      <selection pane="bottomRight" activeCell="BN13" sqref="BN13"/>
    </sheetView>
  </sheetViews>
  <sheetFormatPr defaultColWidth="8.625" defaultRowHeight="12.75"/>
  <cols>
    <col min="1" max="1" width="58.625" style="2" customWidth="1"/>
    <col min="2" max="3" width="14.625" style="2" customWidth="1"/>
    <col min="4" max="4" width="13.625" style="2" customWidth="1"/>
    <col min="5" max="5" width="0.6171875" style="2" customWidth="1"/>
    <col min="6" max="8" width="14.625" style="2" customWidth="1"/>
    <col min="9" max="9" width="0.6171875" style="2" customWidth="1"/>
    <col min="10" max="12" width="14.625" style="2" customWidth="1"/>
    <col min="13" max="13" width="0.6171875" style="2" customWidth="1"/>
    <col min="14" max="16" width="13.625" style="2" customWidth="1"/>
    <col min="17" max="17" width="0.6171875" style="2" customWidth="1"/>
    <col min="18" max="20" width="13.625" style="2" customWidth="1"/>
    <col min="21" max="21" width="0.6171875" style="2" customWidth="1"/>
    <col min="22" max="24" width="13.625" style="2" customWidth="1"/>
    <col min="25" max="25" width="0.6171875" style="2" customWidth="1"/>
    <col min="26" max="28" width="13.625" style="2" customWidth="1"/>
    <col min="29" max="29" width="0.6171875" style="2" customWidth="1"/>
    <col min="30" max="32" width="13.625" style="2" customWidth="1"/>
    <col min="33" max="33" width="0.6171875" style="2" customWidth="1"/>
    <col min="34" max="36" width="13.625" style="2" customWidth="1"/>
    <col min="37" max="37" width="0.6171875" style="2" customWidth="1"/>
    <col min="38" max="40" width="13.625" style="2" customWidth="1"/>
    <col min="41" max="41" width="0.6171875" style="2" customWidth="1"/>
    <col min="42" max="44" width="13.625" style="2" customWidth="1"/>
    <col min="45" max="45" width="0.6171875" style="2" customWidth="1"/>
    <col min="46" max="48" width="13.625" style="2" customWidth="1"/>
    <col min="49" max="49" width="0.6171875" style="2" customWidth="1"/>
    <col min="50" max="52" width="13.625" style="2" customWidth="1"/>
    <col min="53" max="53" width="0.6171875" style="2" customWidth="1"/>
    <col min="54" max="56" width="13.625" style="2" customWidth="1"/>
    <col min="57" max="57" width="0.6171875" style="2" customWidth="1"/>
    <col min="58" max="60" width="13.625" style="2" customWidth="1"/>
    <col min="61" max="61" width="0.6171875" style="2" customWidth="1"/>
    <col min="62" max="64" width="13.625" style="2" customWidth="1"/>
    <col min="65" max="65" width="0.6171875" style="2" customWidth="1"/>
    <col min="66" max="68" width="13.625" style="2" customWidth="1"/>
    <col min="69" max="16384" width="8.625" style="2" customWidth="1"/>
  </cols>
  <sheetData>
    <row r="1" ht="12">
      <c r="A1" s="1" t="s">
        <v>60</v>
      </c>
    </row>
    <row r="2" ht="12">
      <c r="A2" s="1" t="s">
        <v>64</v>
      </c>
    </row>
    <row r="3" ht="12">
      <c r="A3" s="1" t="s">
        <v>61</v>
      </c>
    </row>
    <row r="4" ht="12">
      <c r="A4" s="3" t="s">
        <v>79</v>
      </c>
    </row>
    <row r="5" spans="1:68" ht="12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2:68" ht="12.75" thickTop="1">
      <c r="B6" s="6" t="s">
        <v>1</v>
      </c>
      <c r="F6" s="6" t="s">
        <v>2</v>
      </c>
      <c r="J6" s="6" t="s">
        <v>3</v>
      </c>
      <c r="N6" s="6" t="s">
        <v>62</v>
      </c>
      <c r="R6" s="6" t="s">
        <v>63</v>
      </c>
      <c r="V6" s="13">
        <v>2003</v>
      </c>
      <c r="Z6" s="13">
        <v>2004</v>
      </c>
      <c r="AD6" s="13">
        <v>2005</v>
      </c>
      <c r="AH6" s="13">
        <v>2006</v>
      </c>
      <c r="AL6" s="13">
        <v>2007</v>
      </c>
      <c r="AP6" s="13">
        <v>2008</v>
      </c>
      <c r="AT6" s="13">
        <v>2009</v>
      </c>
      <c r="AX6" s="13" t="s">
        <v>70</v>
      </c>
      <c r="AY6" s="7"/>
      <c r="AZ6" s="7"/>
      <c r="BA6" s="7"/>
      <c r="BB6" s="13">
        <v>2011</v>
      </c>
      <c r="BC6" s="7"/>
      <c r="BD6" s="7"/>
      <c r="BE6" s="7"/>
      <c r="BF6" s="13" t="s">
        <v>77</v>
      </c>
      <c r="BG6" s="7"/>
      <c r="BH6" s="7"/>
      <c r="BI6" s="7"/>
      <c r="BJ6" s="13" t="s">
        <v>78</v>
      </c>
      <c r="BK6" s="7"/>
      <c r="BL6" s="7"/>
      <c r="BM6" s="7"/>
      <c r="BN6" s="13">
        <v>2014</v>
      </c>
      <c r="BO6" s="7"/>
      <c r="BP6" s="7"/>
    </row>
    <row r="7" spans="2:68" ht="12">
      <c r="B7" s="23"/>
      <c r="C7" s="23"/>
      <c r="D7" s="24"/>
      <c r="E7" s="1"/>
      <c r="F7" s="23"/>
      <c r="G7" s="23"/>
      <c r="H7" s="24"/>
      <c r="I7" s="1"/>
      <c r="J7" s="23"/>
      <c r="K7" s="23"/>
      <c r="L7" s="24"/>
      <c r="M7" s="1"/>
      <c r="N7" s="23"/>
      <c r="O7" s="23"/>
      <c r="P7" s="24"/>
      <c r="Q7" s="1"/>
      <c r="R7" s="23"/>
      <c r="S7" s="23"/>
      <c r="T7" s="24"/>
      <c r="U7" s="1"/>
      <c r="V7" s="23"/>
      <c r="W7" s="23"/>
      <c r="X7" s="24"/>
      <c r="Y7" s="1"/>
      <c r="Z7" s="23"/>
      <c r="AA7" s="23"/>
      <c r="AB7" s="24"/>
      <c r="AC7" s="1"/>
      <c r="AD7" s="23"/>
      <c r="AE7" s="23"/>
      <c r="AF7" s="24"/>
      <c r="AG7" s="1"/>
      <c r="AH7" s="23"/>
      <c r="AI7" s="23"/>
      <c r="AJ7" s="24"/>
      <c r="AK7" s="1"/>
      <c r="AL7" s="23"/>
      <c r="AM7" s="23"/>
      <c r="AN7" s="24"/>
      <c r="AO7" s="1"/>
      <c r="AP7" s="23"/>
      <c r="AQ7" s="23"/>
      <c r="AR7" s="24"/>
      <c r="AS7" s="1"/>
      <c r="AT7" s="23"/>
      <c r="AU7" s="23"/>
      <c r="AV7" s="24"/>
      <c r="AW7" s="1"/>
      <c r="AX7" s="23"/>
      <c r="AY7" s="23"/>
      <c r="AZ7" s="24"/>
      <c r="BA7" s="1"/>
      <c r="BB7" s="23"/>
      <c r="BC7" s="23"/>
      <c r="BD7" s="24"/>
      <c r="BE7" s="1"/>
      <c r="BF7" s="23"/>
      <c r="BG7" s="23"/>
      <c r="BH7" s="24"/>
      <c r="BI7" s="1"/>
      <c r="BJ7" s="23"/>
      <c r="BK7" s="23"/>
      <c r="BL7" s="24"/>
      <c r="BM7" s="1"/>
      <c r="BN7" s="23"/>
      <c r="BO7" s="23"/>
      <c r="BP7" s="24"/>
    </row>
    <row r="8" spans="3:68" ht="12">
      <c r="C8" s="9" t="s">
        <v>4</v>
      </c>
      <c r="G8" s="9" t="s">
        <v>4</v>
      </c>
      <c r="K8" s="9" t="s">
        <v>4</v>
      </c>
      <c r="O8" s="9" t="s">
        <v>4</v>
      </c>
      <c r="S8" s="9" t="s">
        <v>4</v>
      </c>
      <c r="W8" s="9" t="s">
        <v>4</v>
      </c>
      <c r="AA8" s="9" t="s">
        <v>4</v>
      </c>
      <c r="AE8" s="9" t="s">
        <v>4</v>
      </c>
      <c r="AI8" s="9" t="s">
        <v>4</v>
      </c>
      <c r="AM8" s="9" t="s">
        <v>4</v>
      </c>
      <c r="AQ8" s="9" t="s">
        <v>4</v>
      </c>
      <c r="AU8" s="9" t="s">
        <v>4</v>
      </c>
      <c r="AY8" s="9" t="s">
        <v>4</v>
      </c>
      <c r="AZ8" s="7"/>
      <c r="BA8" s="7"/>
      <c r="BC8" s="9" t="s">
        <v>4</v>
      </c>
      <c r="BD8" s="7"/>
      <c r="BE8" s="7"/>
      <c r="BG8" s="9" t="s">
        <v>4</v>
      </c>
      <c r="BH8" s="7"/>
      <c r="BI8" s="7"/>
      <c r="BK8" s="9" t="s">
        <v>4</v>
      </c>
      <c r="BL8" s="7"/>
      <c r="BM8" s="7"/>
      <c r="BO8" s="9" t="s">
        <v>4</v>
      </c>
      <c r="BP8" s="7"/>
    </row>
    <row r="9" spans="1:68" ht="12">
      <c r="A9" s="1" t="s">
        <v>5</v>
      </c>
      <c r="B9" s="10" t="s">
        <v>6</v>
      </c>
      <c r="C9" s="10" t="s">
        <v>7</v>
      </c>
      <c r="D9" s="10" t="s">
        <v>8</v>
      </c>
      <c r="E9" s="10"/>
      <c r="F9" s="10" t="s">
        <v>6</v>
      </c>
      <c r="G9" s="10" t="s">
        <v>7</v>
      </c>
      <c r="H9" s="10" t="s">
        <v>8</v>
      </c>
      <c r="I9" s="10"/>
      <c r="J9" s="10" t="s">
        <v>6</v>
      </c>
      <c r="K9" s="10" t="s">
        <v>7</v>
      </c>
      <c r="L9" s="10" t="s">
        <v>8</v>
      </c>
      <c r="M9" s="10"/>
      <c r="N9" s="10" t="s">
        <v>6</v>
      </c>
      <c r="O9" s="10" t="s">
        <v>7</v>
      </c>
      <c r="P9" s="10" t="s">
        <v>8</v>
      </c>
      <c r="Q9" s="10"/>
      <c r="R9" s="10" t="s">
        <v>6</v>
      </c>
      <c r="S9" s="10" t="s">
        <v>7</v>
      </c>
      <c r="T9" s="10" t="s">
        <v>8</v>
      </c>
      <c r="U9" s="10"/>
      <c r="V9" s="10" t="s">
        <v>6</v>
      </c>
      <c r="W9" s="10" t="s">
        <v>7</v>
      </c>
      <c r="X9" s="10" t="s">
        <v>8</v>
      </c>
      <c r="Y9" s="10"/>
      <c r="Z9" s="10" t="s">
        <v>6</v>
      </c>
      <c r="AA9" s="10" t="s">
        <v>7</v>
      </c>
      <c r="AB9" s="10" t="s">
        <v>8</v>
      </c>
      <c r="AC9" s="10"/>
      <c r="AD9" s="10" t="s">
        <v>6</v>
      </c>
      <c r="AE9" s="10" t="s">
        <v>7</v>
      </c>
      <c r="AF9" s="10" t="s">
        <v>8</v>
      </c>
      <c r="AG9" s="10"/>
      <c r="AH9" s="10" t="s">
        <v>6</v>
      </c>
      <c r="AI9" s="10" t="s">
        <v>7</v>
      </c>
      <c r="AJ9" s="10" t="s">
        <v>8</v>
      </c>
      <c r="AK9" s="10"/>
      <c r="AL9" s="10" t="s">
        <v>6</v>
      </c>
      <c r="AM9" s="10" t="s">
        <v>7</v>
      </c>
      <c r="AN9" s="10" t="s">
        <v>8</v>
      </c>
      <c r="AO9" s="10"/>
      <c r="AP9" s="10" t="s">
        <v>6</v>
      </c>
      <c r="AQ9" s="10" t="s">
        <v>7</v>
      </c>
      <c r="AR9" s="10" t="s">
        <v>8</v>
      </c>
      <c r="AS9" s="10"/>
      <c r="AT9" s="10" t="s">
        <v>6</v>
      </c>
      <c r="AU9" s="10" t="s">
        <v>7</v>
      </c>
      <c r="AV9" s="10" t="s">
        <v>8</v>
      </c>
      <c r="AW9" s="10"/>
      <c r="AX9" s="10" t="s">
        <v>6</v>
      </c>
      <c r="AY9" s="10" t="s">
        <v>7</v>
      </c>
      <c r="AZ9" s="10" t="s">
        <v>8</v>
      </c>
      <c r="BA9" s="10"/>
      <c r="BB9" s="10" t="s">
        <v>6</v>
      </c>
      <c r="BC9" s="10" t="s">
        <v>7</v>
      </c>
      <c r="BD9" s="10" t="s">
        <v>8</v>
      </c>
      <c r="BE9" s="10"/>
      <c r="BF9" s="10" t="s">
        <v>6</v>
      </c>
      <c r="BG9" s="10" t="s">
        <v>7</v>
      </c>
      <c r="BH9" s="10" t="s">
        <v>8</v>
      </c>
      <c r="BI9" s="10"/>
      <c r="BJ9" s="10" t="s">
        <v>6</v>
      </c>
      <c r="BK9" s="10" t="s">
        <v>7</v>
      </c>
      <c r="BL9" s="10" t="s">
        <v>8</v>
      </c>
      <c r="BM9" s="10"/>
      <c r="BN9" s="10" t="s">
        <v>6</v>
      </c>
      <c r="BO9" s="10" t="s">
        <v>7</v>
      </c>
      <c r="BP9" s="10" t="s">
        <v>8</v>
      </c>
    </row>
    <row r="10" spans="1:68" ht="12">
      <c r="A10" s="1" t="s">
        <v>9</v>
      </c>
      <c r="B10" s="9" t="s">
        <v>10</v>
      </c>
      <c r="C10" s="11" t="s">
        <v>11</v>
      </c>
      <c r="D10" s="11" t="s">
        <v>12</v>
      </c>
      <c r="E10" s="11"/>
      <c r="F10" s="9" t="s">
        <v>10</v>
      </c>
      <c r="G10" s="11" t="s">
        <v>11</v>
      </c>
      <c r="H10" s="11" t="s">
        <v>12</v>
      </c>
      <c r="I10" s="11"/>
      <c r="J10" s="9" t="s">
        <v>10</v>
      </c>
      <c r="K10" s="11" t="s">
        <v>11</v>
      </c>
      <c r="L10" s="11" t="s">
        <v>12</v>
      </c>
      <c r="M10" s="11"/>
      <c r="N10" s="9" t="s">
        <v>10</v>
      </c>
      <c r="O10" s="11" t="s">
        <v>11</v>
      </c>
      <c r="P10" s="11" t="s">
        <v>12</v>
      </c>
      <c r="Q10" s="11"/>
      <c r="R10" s="9" t="s">
        <v>10</v>
      </c>
      <c r="S10" s="11" t="s">
        <v>11</v>
      </c>
      <c r="T10" s="11" t="s">
        <v>12</v>
      </c>
      <c r="U10" s="11"/>
      <c r="V10" s="9" t="s">
        <v>10</v>
      </c>
      <c r="W10" s="11" t="s">
        <v>11</v>
      </c>
      <c r="X10" s="11" t="s">
        <v>12</v>
      </c>
      <c r="Y10" s="11"/>
      <c r="Z10" s="9" t="s">
        <v>10</v>
      </c>
      <c r="AA10" s="11" t="s">
        <v>11</v>
      </c>
      <c r="AB10" s="11" t="s">
        <v>12</v>
      </c>
      <c r="AC10" s="11"/>
      <c r="AD10" s="9" t="s">
        <v>10</v>
      </c>
      <c r="AE10" s="11" t="s">
        <v>11</v>
      </c>
      <c r="AF10" s="11" t="s">
        <v>12</v>
      </c>
      <c r="AG10" s="11"/>
      <c r="AH10" s="9" t="s">
        <v>10</v>
      </c>
      <c r="AI10" s="11" t="s">
        <v>11</v>
      </c>
      <c r="AJ10" s="11" t="s">
        <v>12</v>
      </c>
      <c r="AK10" s="11"/>
      <c r="AL10" s="9" t="s">
        <v>10</v>
      </c>
      <c r="AM10" s="11" t="s">
        <v>11</v>
      </c>
      <c r="AN10" s="11" t="s">
        <v>12</v>
      </c>
      <c r="AO10" s="11"/>
      <c r="AP10" s="9" t="s">
        <v>10</v>
      </c>
      <c r="AQ10" s="11" t="s">
        <v>11</v>
      </c>
      <c r="AR10" s="11" t="s">
        <v>12</v>
      </c>
      <c r="AS10" s="11"/>
      <c r="AT10" s="9" t="s">
        <v>10</v>
      </c>
      <c r="AU10" s="11" t="s">
        <v>11</v>
      </c>
      <c r="AV10" s="11" t="s">
        <v>12</v>
      </c>
      <c r="AW10" s="11"/>
      <c r="AX10" s="9" t="s">
        <v>10</v>
      </c>
      <c r="AY10" s="11" t="s">
        <v>11</v>
      </c>
      <c r="AZ10" s="11" t="s">
        <v>12</v>
      </c>
      <c r="BA10" s="11"/>
      <c r="BB10" s="9" t="s">
        <v>10</v>
      </c>
      <c r="BC10" s="11" t="s">
        <v>11</v>
      </c>
      <c r="BD10" s="11" t="s">
        <v>12</v>
      </c>
      <c r="BE10" s="11"/>
      <c r="BF10" s="9" t="s">
        <v>10</v>
      </c>
      <c r="BG10" s="11" t="s">
        <v>11</v>
      </c>
      <c r="BH10" s="11" t="s">
        <v>12</v>
      </c>
      <c r="BI10" s="11"/>
      <c r="BJ10" s="9" t="s">
        <v>10</v>
      </c>
      <c r="BK10" s="11" t="s">
        <v>11</v>
      </c>
      <c r="BL10" s="11" t="s">
        <v>12</v>
      </c>
      <c r="BM10" s="11"/>
      <c r="BN10" s="9" t="s">
        <v>10</v>
      </c>
      <c r="BO10" s="11" t="s">
        <v>11</v>
      </c>
      <c r="BP10" s="11" t="s">
        <v>12</v>
      </c>
    </row>
    <row r="11" spans="1:68" ht="12.75" thickBo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</row>
    <row r="12" ht="12">
      <c r="A12" s="14" t="s">
        <v>13</v>
      </c>
    </row>
    <row r="13" spans="1:68" ht="12">
      <c r="A13" s="1" t="s">
        <v>14</v>
      </c>
      <c r="B13" s="16">
        <v>13201597.962233067</v>
      </c>
      <c r="C13" s="16">
        <v>11976911.318976931</v>
      </c>
      <c r="D13" s="16">
        <v>948160.2830455615</v>
      </c>
      <c r="E13" s="16"/>
      <c r="F13" s="16">
        <v>13682759.74953121</v>
      </c>
      <c r="G13" s="16">
        <v>12348702.434629412</v>
      </c>
      <c r="H13" s="16">
        <v>959228.6672637134</v>
      </c>
      <c r="I13" s="16"/>
      <c r="J13" s="16">
        <v>13124622.85734944</v>
      </c>
      <c r="K13" s="16">
        <v>11624971.569047704</v>
      </c>
      <c r="L13" s="16">
        <v>1042129.4550863258</v>
      </c>
      <c r="M13" s="16"/>
      <c r="N13" s="16">
        <f aca="true" t="shared" si="0" ref="N13:AF22">N25+N37+N49+N61+N73+N85+N97+N109+N121+N133+N145+N157</f>
        <v>13773386.906763775</v>
      </c>
      <c r="O13" s="16">
        <f t="shared" si="0"/>
        <v>12330773.178157357</v>
      </c>
      <c r="P13" s="16">
        <f t="shared" si="0"/>
        <v>1227765.385043944</v>
      </c>
      <c r="Q13" s="16"/>
      <c r="R13" s="16">
        <f t="shared" si="0"/>
        <v>14204694.13</v>
      </c>
      <c r="S13" s="16">
        <f t="shared" si="0"/>
        <v>12697407.58</v>
      </c>
      <c r="T13" s="16">
        <f t="shared" si="0"/>
        <v>1233564.984</v>
      </c>
      <c r="U13" s="16"/>
      <c r="V13" s="16">
        <f t="shared" si="0"/>
        <v>14535519.572999999</v>
      </c>
      <c r="W13" s="16">
        <f t="shared" si="0"/>
        <v>12515366.054</v>
      </c>
      <c r="X13" s="16">
        <f t="shared" si="0"/>
        <v>1129048.9929999998</v>
      </c>
      <c r="Y13" s="16"/>
      <c r="Z13" s="16">
        <f t="shared" si="0"/>
        <v>15186210.068</v>
      </c>
      <c r="AA13" s="16">
        <f t="shared" si="0"/>
        <v>13590527.617</v>
      </c>
      <c r="AB13" s="16">
        <f t="shared" si="0"/>
        <v>1911200.374</v>
      </c>
      <c r="AC13" s="16"/>
      <c r="AD13" s="16">
        <f t="shared" si="0"/>
        <v>15650627.417000001</v>
      </c>
      <c r="AE13" s="16">
        <f t="shared" si="0"/>
        <v>13746307.135</v>
      </c>
      <c r="AF13" s="16">
        <f t="shared" si="0"/>
        <v>1185536.4780000001</v>
      </c>
      <c r="AG13" s="16"/>
      <c r="AH13" s="16">
        <v>15876965.315</v>
      </c>
      <c r="AI13" s="16">
        <v>14388843.778</v>
      </c>
      <c r="AJ13" s="16">
        <v>1771173.882</v>
      </c>
      <c r="AK13" s="16"/>
      <c r="AL13" s="16">
        <f aca="true" t="shared" si="1" ref="AL13:AR13">AL25+AL37+AL49+AL61+AL73+AL85+AL97+AL109+AL121+AL133+AL145+AL157</f>
        <v>16091640.047</v>
      </c>
      <c r="AM13" s="16">
        <f t="shared" si="1"/>
        <v>14278698.679999998</v>
      </c>
      <c r="AN13" s="16">
        <f t="shared" si="1"/>
        <v>1184011.135</v>
      </c>
      <c r="AO13" s="16"/>
      <c r="AP13" s="16">
        <f t="shared" si="1"/>
        <v>16243580.362000002</v>
      </c>
      <c r="AQ13" s="16">
        <f t="shared" si="1"/>
        <v>14665952.226000002</v>
      </c>
      <c r="AR13" s="16">
        <f t="shared" si="1"/>
        <v>1600880.4650000003</v>
      </c>
      <c r="AS13" s="16"/>
      <c r="AT13" s="16">
        <f aca="true" t="shared" si="2" ref="AT13:AV22">AT25+AT37+AT49+AT61+AT73+AT85+AT97+AT109+AT121+AT133+AT145+AT157+AT168</f>
        <v>16524249.966999998</v>
      </c>
      <c r="AU13" s="16">
        <f t="shared" si="2"/>
        <v>15033034.054</v>
      </c>
      <c r="AV13" s="16">
        <f t="shared" si="2"/>
        <v>1223046.952</v>
      </c>
      <c r="AW13" s="16"/>
      <c r="AX13" s="16">
        <f aca="true" t="shared" si="3" ref="AX13:BD13">AX25+AX37+AX49+AX61+AX73+AX85+AX97+AX109+AX121+AX133+AX145+AX157+AX168</f>
        <v>16340696.121000003</v>
      </c>
      <c r="AY13" s="16">
        <f t="shared" si="3"/>
        <v>14908814.687</v>
      </c>
      <c r="AZ13" s="16">
        <f t="shared" si="3"/>
        <v>1218744.9170000001</v>
      </c>
      <c r="BA13" s="16"/>
      <c r="BB13" s="16">
        <f t="shared" si="3"/>
        <v>15949453.016</v>
      </c>
      <c r="BC13" s="16">
        <f t="shared" si="3"/>
        <v>14569071.199000001</v>
      </c>
      <c r="BD13" s="16">
        <f t="shared" si="3"/>
        <v>1196231.4740000004</v>
      </c>
      <c r="BE13" s="16"/>
      <c r="BF13" s="16">
        <v>15408790.334000003</v>
      </c>
      <c r="BG13" s="16">
        <v>14106958.6</v>
      </c>
      <c r="BH13" s="16">
        <v>1121594.3800000001</v>
      </c>
      <c r="BI13" s="16"/>
      <c r="BJ13" s="16">
        <v>15033746.767</v>
      </c>
      <c r="BK13" s="16">
        <v>13797737.818</v>
      </c>
      <c r="BL13" s="16">
        <f aca="true" t="shared" si="4" ref="BL13:BL21">BL25+BL37+BL49+BL61+BL73+BL85+BL97+BL109+BL121+BL133+BL145+BL157+BL168</f>
        <v>1010153.7309999998</v>
      </c>
      <c r="BM13" s="16"/>
      <c r="BN13" s="16">
        <f>BN25+BN37+BN49+BN61+BN73+BN85+BN97+BN109+BN121+BN133+BN145+BN157+BN168</f>
        <v>14596207.686999999</v>
      </c>
      <c r="BO13" s="16">
        <f>BO25+BO37+BO49+BO61+BO73+BO85+BO97+BO109+BO121+BO133+BO145+BO157+BO168</f>
        <v>13534238.433999998</v>
      </c>
      <c r="BP13" s="16">
        <f>BP25+BP37+BP49+BP61+BP73+BP85+BP97+BP109+BP121+BP133+BP145+BP157+BP168</f>
        <v>929438.0620000002</v>
      </c>
    </row>
    <row r="14" spans="1:68" ht="12">
      <c r="A14" s="1" t="s">
        <v>15</v>
      </c>
      <c r="B14" s="16">
        <v>3472973.8949158587</v>
      </c>
      <c r="C14" s="16">
        <v>2333532.367040691</v>
      </c>
      <c r="D14" s="16">
        <v>1088872.5389962764</v>
      </c>
      <c r="E14" s="16"/>
      <c r="F14" s="16">
        <v>3638928.7235354898</v>
      </c>
      <c r="G14" s="16">
        <v>2427797.59509247</v>
      </c>
      <c r="H14" s="16">
        <v>1029867.4411866061</v>
      </c>
      <c r="I14" s="16"/>
      <c r="J14" s="16">
        <v>3645518.083738322</v>
      </c>
      <c r="K14" s="16">
        <v>2444794.4759770073</v>
      </c>
      <c r="L14" s="16">
        <v>1048887.5001936713</v>
      </c>
      <c r="M14" s="16"/>
      <c r="N14" s="16">
        <f t="shared" si="0"/>
        <v>3333892.975360985</v>
      </c>
      <c r="O14" s="16">
        <f t="shared" si="0"/>
        <v>2219968.378267461</v>
      </c>
      <c r="P14" s="16">
        <f t="shared" si="0"/>
        <v>989141.0027464593</v>
      </c>
      <c r="Q14" s="16"/>
      <c r="R14" s="16">
        <f t="shared" si="0"/>
        <v>3050713.2299999995</v>
      </c>
      <c r="S14" s="16">
        <f t="shared" si="0"/>
        <v>2020928.213</v>
      </c>
      <c r="T14" s="16">
        <f t="shared" si="0"/>
        <v>965526.6000000001</v>
      </c>
      <c r="U14" s="16"/>
      <c r="V14" s="16">
        <f t="shared" si="0"/>
        <v>2701443.273</v>
      </c>
      <c r="W14" s="16">
        <f t="shared" si="0"/>
        <v>1752354.3639999996</v>
      </c>
      <c r="X14" s="16">
        <f t="shared" si="0"/>
        <v>899620.2799999999</v>
      </c>
      <c r="Y14" s="16"/>
      <c r="Z14" s="16">
        <f t="shared" si="0"/>
        <v>2632125.0819999995</v>
      </c>
      <c r="AA14" s="16">
        <f t="shared" si="0"/>
        <v>1697125.2119999998</v>
      </c>
      <c r="AB14" s="16">
        <f t="shared" si="0"/>
        <v>869513.266</v>
      </c>
      <c r="AC14" s="16"/>
      <c r="AD14" s="16">
        <f t="shared" si="0"/>
        <v>2617591.0089999996</v>
      </c>
      <c r="AE14" s="16">
        <f t="shared" si="0"/>
        <v>1703494.514</v>
      </c>
      <c r="AF14" s="16">
        <f t="shared" si="0"/>
        <v>817941.204</v>
      </c>
      <c r="AG14" s="16"/>
      <c r="AH14" s="16">
        <v>2291746.532</v>
      </c>
      <c r="AI14" s="16">
        <v>1496577.437</v>
      </c>
      <c r="AJ14" s="16">
        <v>800674.222</v>
      </c>
      <c r="AK14" s="16"/>
      <c r="AL14" s="16">
        <f aca="true" t="shared" si="5" ref="AL14:AN22">AL26+AL38+AL50+AL62+AL74+AL86+AL98+AL110+AL122+AL134+AL146+AL158</f>
        <v>1904710.191</v>
      </c>
      <c r="AM14" s="16">
        <f t="shared" si="5"/>
        <v>1156268.012</v>
      </c>
      <c r="AN14" s="16">
        <f t="shared" si="5"/>
        <v>716345.883</v>
      </c>
      <c r="AO14" s="16"/>
      <c r="AP14" s="16">
        <f aca="true" t="shared" si="6" ref="AP14:AR22">AP26+AP38+AP50+AP62+AP74+AP86+AP98+AP110+AP122+AP134+AP146+AP158</f>
        <v>1897254.178</v>
      </c>
      <c r="AQ14" s="16">
        <f t="shared" si="6"/>
        <v>1161066.673</v>
      </c>
      <c r="AR14" s="16">
        <f t="shared" si="6"/>
        <v>662906.145</v>
      </c>
      <c r="AS14" s="16"/>
      <c r="AT14" s="16">
        <f t="shared" si="2"/>
        <v>1843474.182</v>
      </c>
      <c r="AU14" s="16">
        <f t="shared" si="2"/>
        <v>1131881.7969999998</v>
      </c>
      <c r="AV14" s="16">
        <f t="shared" si="2"/>
        <v>654083.5380000001</v>
      </c>
      <c r="AW14" s="16"/>
      <c r="AX14" s="16">
        <f aca="true" t="shared" si="7" ref="AX14:BD22">AX26+AX38+AX50+AX62+AX74+AX86+AX98+AX110+AX122+AX134+AX146+AX158+AX169</f>
        <v>1799617.3529999997</v>
      </c>
      <c r="AY14" s="16">
        <f t="shared" si="7"/>
        <v>1092896.193</v>
      </c>
      <c r="AZ14" s="16">
        <f t="shared" si="7"/>
        <v>605450.4410000001</v>
      </c>
      <c r="BA14" s="16"/>
      <c r="BB14" s="16">
        <f t="shared" si="7"/>
        <v>1720984.4839999997</v>
      </c>
      <c r="BC14" s="16">
        <f t="shared" si="7"/>
        <v>1038049.2449999999</v>
      </c>
      <c r="BD14" s="16">
        <f t="shared" si="7"/>
        <v>608856.8099999999</v>
      </c>
      <c r="BE14" s="16"/>
      <c r="BF14" s="16">
        <v>1661554.6380000003</v>
      </c>
      <c r="BG14" s="16">
        <v>999468.841</v>
      </c>
      <c r="BH14" s="16">
        <v>585205.918</v>
      </c>
      <c r="BI14" s="16"/>
      <c r="BJ14" s="16">
        <v>1566737.909</v>
      </c>
      <c r="BK14" s="16">
        <v>936299.759</v>
      </c>
      <c r="BL14" s="16">
        <f t="shared" si="4"/>
        <v>636032.6640000001</v>
      </c>
      <c r="BM14" s="16"/>
      <c r="BN14" s="16">
        <f>BN26+BN38+BN50+BN62+BN74+BN86+BN98+BN110+BN122+BN134+BN146+BN158+BN169</f>
        <v>1497763.6440000003</v>
      </c>
      <c r="BO14" s="16">
        <f>BO26+BO38+BO50+BO62+BO74+BO86+BO98+BO110+BO122+BO134+BO146+BO158+BO169</f>
        <v>939640.004</v>
      </c>
      <c r="BP14" s="16">
        <f>BP26+BP38+BP50+BP62+BP74+BP86+BP98+BP110+BP122+BP134+BP146+BP158+BP169</f>
        <v>615213.139</v>
      </c>
    </row>
    <row r="15" spans="1:68" ht="12">
      <c r="A15" s="1" t="s">
        <v>16</v>
      </c>
      <c r="B15" s="16">
        <v>13547903.758220404</v>
      </c>
      <c r="C15" s="16">
        <v>8836315.013114695</v>
      </c>
      <c r="D15" s="16">
        <v>3190810.5649046367</v>
      </c>
      <c r="E15" s="16"/>
      <c r="F15" s="16">
        <v>14345232.743129896</v>
      </c>
      <c r="G15" s="16">
        <v>9380881.151552888</v>
      </c>
      <c r="H15" s="16">
        <v>3769780.185428379</v>
      </c>
      <c r="I15" s="16"/>
      <c r="J15" s="16">
        <v>15799300.045964664</v>
      </c>
      <c r="K15" s="16">
        <v>10285486.786450237</v>
      </c>
      <c r="L15" s="16">
        <v>4569025.032665899</v>
      </c>
      <c r="M15" s="16"/>
      <c r="N15" s="16">
        <f t="shared" si="0"/>
        <v>17281902.75714063</v>
      </c>
      <c r="O15" s="16">
        <f t="shared" si="0"/>
        <v>11340536.544358108</v>
      </c>
      <c r="P15" s="16">
        <f t="shared" si="0"/>
        <v>4919303.547495332</v>
      </c>
      <c r="Q15" s="16"/>
      <c r="R15" s="16">
        <f t="shared" si="0"/>
        <v>17487811.369</v>
      </c>
      <c r="S15" s="16">
        <f t="shared" si="0"/>
        <v>11265460.636999998</v>
      </c>
      <c r="T15" s="16">
        <f t="shared" si="0"/>
        <v>5124437.916</v>
      </c>
      <c r="U15" s="16"/>
      <c r="V15" s="16">
        <f t="shared" si="0"/>
        <v>17456507.592</v>
      </c>
      <c r="W15" s="16">
        <f t="shared" si="0"/>
        <v>11359746.177000001</v>
      </c>
      <c r="X15" s="16">
        <f t="shared" si="0"/>
        <v>5473660.971</v>
      </c>
      <c r="Y15" s="16"/>
      <c r="Z15" s="16">
        <f t="shared" si="0"/>
        <v>18222540.186</v>
      </c>
      <c r="AA15" s="16">
        <f t="shared" si="0"/>
        <v>11710021.336</v>
      </c>
      <c r="AB15" s="16">
        <f t="shared" si="0"/>
        <v>5527424.989999999</v>
      </c>
      <c r="AC15" s="16"/>
      <c r="AD15" s="16">
        <f t="shared" si="0"/>
        <v>18836970.109</v>
      </c>
      <c r="AE15" s="16">
        <f t="shared" si="0"/>
        <v>11945832.891</v>
      </c>
      <c r="AF15" s="16">
        <f t="shared" si="0"/>
        <v>5827428.805999999</v>
      </c>
      <c r="AG15" s="16"/>
      <c r="AH15" s="16">
        <v>18375888.273</v>
      </c>
      <c r="AI15" s="16">
        <v>11403236.138</v>
      </c>
      <c r="AJ15" s="16">
        <v>5879215.508</v>
      </c>
      <c r="AK15" s="16"/>
      <c r="AL15" s="16">
        <f t="shared" si="5"/>
        <v>20487902.564</v>
      </c>
      <c r="AM15" s="16">
        <f t="shared" si="5"/>
        <v>12384840.385999998</v>
      </c>
      <c r="AN15" s="16">
        <f t="shared" si="5"/>
        <v>6460580.567</v>
      </c>
      <c r="AO15" s="16"/>
      <c r="AP15" s="16">
        <f t="shared" si="6"/>
        <v>21223317.755</v>
      </c>
      <c r="AQ15" s="16">
        <f t="shared" si="6"/>
        <v>12750897.943</v>
      </c>
      <c r="AR15" s="16">
        <f t="shared" si="6"/>
        <v>6489715.601000001</v>
      </c>
      <c r="AS15" s="16"/>
      <c r="AT15" s="16">
        <f t="shared" si="2"/>
        <v>22746107.732</v>
      </c>
      <c r="AU15" s="16">
        <f t="shared" si="2"/>
        <v>13789807.2</v>
      </c>
      <c r="AV15" s="16">
        <f t="shared" si="2"/>
        <v>7395012.281</v>
      </c>
      <c r="AW15" s="16"/>
      <c r="AX15" s="16">
        <f t="shared" si="7"/>
        <v>24654682.94</v>
      </c>
      <c r="AY15" s="16">
        <f t="shared" si="7"/>
        <v>15098328.030999998</v>
      </c>
      <c r="AZ15" s="16">
        <f t="shared" si="7"/>
        <v>7784129.955999999</v>
      </c>
      <c r="BA15" s="16"/>
      <c r="BB15" s="16">
        <f t="shared" si="7"/>
        <v>25618676.033</v>
      </c>
      <c r="BC15" s="16">
        <f t="shared" si="7"/>
        <v>15950960.713</v>
      </c>
      <c r="BD15" s="16">
        <f t="shared" si="7"/>
        <v>8220357.699000001</v>
      </c>
      <c r="BE15" s="16"/>
      <c r="BF15" s="16">
        <v>26464671.314</v>
      </c>
      <c r="BG15" s="16">
        <v>16294216.464000002</v>
      </c>
      <c r="BH15" s="16">
        <v>8420483.624999998</v>
      </c>
      <c r="BI15" s="16"/>
      <c r="BJ15" s="16">
        <v>27935936.897</v>
      </c>
      <c r="BK15" s="16">
        <v>17749449.058</v>
      </c>
      <c r="BL15" s="16">
        <f t="shared" si="4"/>
        <v>9941888.844000002</v>
      </c>
      <c r="BM15" s="16"/>
      <c r="BN15" s="16">
        <f>BN27+BN39+BN51+BN63+BN75+BN87+BN99+BN111+BN123+BN135+BN147+BN159+BN170</f>
        <v>28041440.129999995</v>
      </c>
      <c r="BO15" s="16">
        <f>BO27+BO39+BO51+BO63+BO75+BO87+BO99+BO111+BO123+BO135+BO147+BO159+BO170</f>
        <v>18322620.053</v>
      </c>
      <c r="BP15" s="16">
        <f>BP27+BP39+BP51+BP63+BP75+BP87+BP99+BP111+BP123+BP135+BP147+BP159+BP170</f>
        <v>10041335.934</v>
      </c>
    </row>
    <row r="16" spans="1:68" ht="12">
      <c r="A16" s="1" t="s">
        <v>17</v>
      </c>
      <c r="B16" s="16">
        <v>420295.12140532874</v>
      </c>
      <c r="C16" s="16">
        <v>311761.8483364197</v>
      </c>
      <c r="D16" s="16">
        <v>64774.12359841366</v>
      </c>
      <c r="E16" s="16"/>
      <c r="F16" s="16">
        <v>400158.400166911</v>
      </c>
      <c r="G16" s="16">
        <v>297787.3186134382</v>
      </c>
      <c r="H16" s="16">
        <v>63073.77980263334</v>
      </c>
      <c r="I16" s="16"/>
      <c r="J16" s="16">
        <v>413907.8227726505</v>
      </c>
      <c r="K16" s="16">
        <v>313320.45634131605</v>
      </c>
      <c r="L16" s="16">
        <v>72415.88208256081</v>
      </c>
      <c r="M16" s="16"/>
      <c r="N16" s="16">
        <f t="shared" si="0"/>
        <v>443883.8170176992</v>
      </c>
      <c r="O16" s="16">
        <f t="shared" si="0"/>
        <v>337028.1623077903</v>
      </c>
      <c r="P16" s="16">
        <f t="shared" si="0"/>
        <v>73769.94829501293</v>
      </c>
      <c r="Q16" s="16"/>
      <c r="R16" s="16">
        <f t="shared" si="0"/>
        <v>465381.18600000005</v>
      </c>
      <c r="S16" s="16">
        <f t="shared" si="0"/>
        <v>339244.4980000001</v>
      </c>
      <c r="T16" s="16">
        <f t="shared" si="0"/>
        <v>79534.16699999997</v>
      </c>
      <c r="U16" s="16"/>
      <c r="V16" s="16">
        <f t="shared" si="0"/>
        <v>469685.77200000006</v>
      </c>
      <c r="W16" s="16">
        <f t="shared" si="0"/>
        <v>347227.4040000001</v>
      </c>
      <c r="X16" s="16">
        <f t="shared" si="0"/>
        <v>94404.067</v>
      </c>
      <c r="Y16" s="16"/>
      <c r="Z16" s="16">
        <f t="shared" si="0"/>
        <v>485436.69000000006</v>
      </c>
      <c r="AA16" s="16">
        <f t="shared" si="0"/>
        <v>363978.74700000003</v>
      </c>
      <c r="AB16" s="16">
        <f t="shared" si="0"/>
        <v>85139.584</v>
      </c>
      <c r="AC16" s="16"/>
      <c r="AD16" s="16">
        <f t="shared" si="0"/>
        <v>514597.886</v>
      </c>
      <c r="AE16" s="16">
        <f t="shared" si="0"/>
        <v>380342.62200000003</v>
      </c>
      <c r="AF16" s="16">
        <f t="shared" si="0"/>
        <v>96477.05200000003</v>
      </c>
      <c r="AG16" s="16"/>
      <c r="AH16" s="16">
        <v>525437.639</v>
      </c>
      <c r="AI16" s="16">
        <v>375808.261</v>
      </c>
      <c r="AJ16" s="16">
        <v>101825.973</v>
      </c>
      <c r="AK16" s="16"/>
      <c r="AL16" s="16">
        <f t="shared" si="5"/>
        <v>560158.9529999999</v>
      </c>
      <c r="AM16" s="16">
        <f t="shared" si="5"/>
        <v>414845.572</v>
      </c>
      <c r="AN16" s="16">
        <f t="shared" si="5"/>
        <v>119201.11199999998</v>
      </c>
      <c r="AO16" s="16"/>
      <c r="AP16" s="16">
        <f t="shared" si="6"/>
        <v>529350.904</v>
      </c>
      <c r="AQ16" s="16">
        <f t="shared" si="6"/>
        <v>374597.96</v>
      </c>
      <c r="AR16" s="16">
        <f t="shared" si="6"/>
        <v>106702.57299999999</v>
      </c>
      <c r="AS16" s="16"/>
      <c r="AT16" s="16">
        <f t="shared" si="2"/>
        <v>608693.24</v>
      </c>
      <c r="AU16" s="16">
        <f t="shared" si="2"/>
        <v>442434.70900000003</v>
      </c>
      <c r="AV16" s="16">
        <f t="shared" si="2"/>
        <v>114686.246</v>
      </c>
      <c r="AW16" s="16"/>
      <c r="AX16" s="16">
        <f t="shared" si="7"/>
        <v>599372.4719999998</v>
      </c>
      <c r="AY16" s="16">
        <f t="shared" si="7"/>
        <v>433223.40499999997</v>
      </c>
      <c r="AZ16" s="16">
        <f t="shared" si="7"/>
        <v>129067.85399999998</v>
      </c>
      <c r="BA16" s="16"/>
      <c r="BB16" s="16">
        <f t="shared" si="7"/>
        <v>601629.622</v>
      </c>
      <c r="BC16" s="16">
        <f t="shared" si="7"/>
        <v>414348.67999999993</v>
      </c>
      <c r="BD16" s="16">
        <f t="shared" si="7"/>
        <v>114180.30600000001</v>
      </c>
      <c r="BE16" s="16"/>
      <c r="BF16" s="16">
        <v>625013.688</v>
      </c>
      <c r="BG16" s="16">
        <v>430896.2640000001</v>
      </c>
      <c r="BH16" s="16">
        <v>138786.44700000001</v>
      </c>
      <c r="BI16" s="16"/>
      <c r="BJ16" s="16">
        <v>602513.614</v>
      </c>
      <c r="BK16" s="16">
        <v>439679.407</v>
      </c>
      <c r="BL16" s="16">
        <f t="shared" si="4"/>
        <v>192042.70299999998</v>
      </c>
      <c r="BM16" s="16"/>
      <c r="BN16" s="16">
        <f>BN28+BN40+BN52+BN64+BN76+BN88+BN100+BN112+BN124+BN136+BN148+BN160+BN171</f>
        <v>563934.1690000001</v>
      </c>
      <c r="BO16" s="16">
        <f>BO28+BO40+BO52+BO64+BO76+BO88+BO100+BO112+BO124+BO136+BO148+BO160+BO171</f>
        <v>401126.90499999997</v>
      </c>
      <c r="BP16" s="16">
        <f>BP28+BP40+BP52+BP64+BP76+BP88+BP100+BP112+BP124+BP136+BP148+BP160+BP171</f>
        <v>174927.472</v>
      </c>
    </row>
    <row r="17" spans="1:68" ht="12">
      <c r="A17" s="1" t="s">
        <v>18</v>
      </c>
      <c r="B17" s="16">
        <v>3770316.527818729</v>
      </c>
      <c r="C17" s="16">
        <v>2488258.4250190486</v>
      </c>
      <c r="D17" s="16">
        <v>905702.2889898743</v>
      </c>
      <c r="E17" s="16"/>
      <c r="F17" s="16">
        <v>4029782.4084246648</v>
      </c>
      <c r="G17" s="16">
        <v>2558845.9108789666</v>
      </c>
      <c r="H17" s="16">
        <v>1016919.6754369157</v>
      </c>
      <c r="I17" s="16"/>
      <c r="J17" s="16">
        <v>4047688.442211055</v>
      </c>
      <c r="K17" s="16">
        <v>2494068.905679477</v>
      </c>
      <c r="L17" s="16">
        <v>1168622.764387198</v>
      </c>
      <c r="M17" s="16"/>
      <c r="N17" s="16">
        <f t="shared" si="0"/>
        <v>4331290.3473455645</v>
      </c>
      <c r="O17" s="16">
        <f t="shared" si="0"/>
        <v>2710659.4267481244</v>
      </c>
      <c r="P17" s="16">
        <f t="shared" si="0"/>
        <v>1336461.4459408207</v>
      </c>
      <c r="Q17" s="16"/>
      <c r="R17" s="16">
        <f t="shared" si="0"/>
        <v>4660163.774999999</v>
      </c>
      <c r="S17" s="16">
        <f t="shared" si="0"/>
        <v>2778186.618</v>
      </c>
      <c r="T17" s="16">
        <f t="shared" si="0"/>
        <v>1365665.7680000002</v>
      </c>
      <c r="U17" s="16"/>
      <c r="V17" s="16">
        <f t="shared" si="0"/>
        <v>4483041.575</v>
      </c>
      <c r="W17" s="16">
        <f t="shared" si="0"/>
        <v>2811451.6739999996</v>
      </c>
      <c r="X17" s="16">
        <f t="shared" si="0"/>
        <v>1539346.4630000002</v>
      </c>
      <c r="Y17" s="16"/>
      <c r="Z17" s="16">
        <f t="shared" si="0"/>
        <v>4811093.756999999</v>
      </c>
      <c r="AA17" s="16">
        <f t="shared" si="0"/>
        <v>2923227.4910000004</v>
      </c>
      <c r="AB17" s="16">
        <f t="shared" si="0"/>
        <v>1536665.7969999998</v>
      </c>
      <c r="AC17" s="16"/>
      <c r="AD17" s="16">
        <f t="shared" si="0"/>
        <v>5063839.6450000005</v>
      </c>
      <c r="AE17" s="16">
        <f t="shared" si="0"/>
        <v>3103054.494</v>
      </c>
      <c r="AF17" s="16">
        <f t="shared" si="0"/>
        <v>1648056.129</v>
      </c>
      <c r="AG17" s="16"/>
      <c r="AH17" s="16">
        <v>5046566.726</v>
      </c>
      <c r="AI17" s="16">
        <v>3035212.384</v>
      </c>
      <c r="AJ17" s="16">
        <v>1658717.534</v>
      </c>
      <c r="AK17" s="16"/>
      <c r="AL17" s="16">
        <f t="shared" si="5"/>
        <v>5420288.82</v>
      </c>
      <c r="AM17" s="16">
        <f t="shared" si="5"/>
        <v>3059333.9319999996</v>
      </c>
      <c r="AN17" s="16">
        <f t="shared" si="5"/>
        <v>1863596.58</v>
      </c>
      <c r="AO17" s="16"/>
      <c r="AP17" s="16">
        <f t="shared" si="6"/>
        <v>5565618.443000001</v>
      </c>
      <c r="AQ17" s="16">
        <f t="shared" si="6"/>
        <v>3163638.519</v>
      </c>
      <c r="AR17" s="16">
        <f t="shared" si="6"/>
        <v>1992501.8879999998</v>
      </c>
      <c r="AS17" s="16"/>
      <c r="AT17" s="16">
        <f t="shared" si="2"/>
        <v>6349532.897000001</v>
      </c>
      <c r="AU17" s="16">
        <f t="shared" si="2"/>
        <v>3762481.636</v>
      </c>
      <c r="AV17" s="16">
        <f t="shared" si="2"/>
        <v>2098630.2699999996</v>
      </c>
      <c r="AW17" s="16"/>
      <c r="AX17" s="16">
        <f t="shared" si="7"/>
        <v>5978827.744</v>
      </c>
      <c r="AY17" s="16">
        <f t="shared" si="7"/>
        <v>3472502.755</v>
      </c>
      <c r="AZ17" s="16">
        <f t="shared" si="7"/>
        <v>2275496.846</v>
      </c>
      <c r="BA17" s="16"/>
      <c r="BB17" s="16">
        <f t="shared" si="7"/>
        <v>5672428.58</v>
      </c>
      <c r="BC17" s="16">
        <f t="shared" si="7"/>
        <v>3404086.256</v>
      </c>
      <c r="BD17" s="16">
        <f t="shared" si="7"/>
        <v>2030145.3810000003</v>
      </c>
      <c r="BE17" s="16"/>
      <c r="BF17" s="16">
        <v>5689411.170999999</v>
      </c>
      <c r="BG17" s="16">
        <v>3255224.4010000005</v>
      </c>
      <c r="BH17" s="16">
        <v>1899998.3790000002</v>
      </c>
      <c r="BI17" s="16"/>
      <c r="BJ17" s="16">
        <v>7551826.245</v>
      </c>
      <c r="BK17" s="16">
        <v>4240770.2</v>
      </c>
      <c r="BL17" s="16">
        <f t="shared" si="4"/>
        <v>2282625.66</v>
      </c>
      <c r="BM17" s="16"/>
      <c r="BN17" s="16">
        <f>BN29+BN41+BN53+BN65+BN77+BN89+BN101+BN113+BN125+BN137+BN149+BN161+BN172</f>
        <v>6221884.386</v>
      </c>
      <c r="BO17" s="16">
        <f>BO29+BO41+BO53+BO65+BO77+BO89+BO101+BO113+BO125+BO137+BO149+BO161+BO172</f>
        <v>3611485.3889999995</v>
      </c>
      <c r="BP17" s="16">
        <f>BP29+BP41+BP53+BP65+BP77+BP89+BP101+BP113+BP125+BP137+BP149+BP161+BP172</f>
        <v>2698214.8740000003</v>
      </c>
    </row>
    <row r="18" spans="1:68" ht="12">
      <c r="A18" s="1" t="s">
        <v>19</v>
      </c>
      <c r="B18" s="16">
        <v>3093674.2852932042</v>
      </c>
      <c r="C18" s="16">
        <v>3001564.1618222743</v>
      </c>
      <c r="D18" s="16">
        <v>29176.04214152302</v>
      </c>
      <c r="E18" s="16"/>
      <c r="F18" s="16">
        <v>2775439.1500275168</v>
      </c>
      <c r="G18" s="16">
        <v>2720255.713542778</v>
      </c>
      <c r="H18" s="16">
        <v>58614.695916891054</v>
      </c>
      <c r="I18" s="16"/>
      <c r="J18" s="16">
        <v>2663402.5729882712</v>
      </c>
      <c r="K18" s="16">
        <v>2439202.022445217</v>
      </c>
      <c r="L18" s="16">
        <v>35688.46286933124</v>
      </c>
      <c r="M18" s="16"/>
      <c r="N18" s="16">
        <f t="shared" si="0"/>
        <v>2585244.0304159163</v>
      </c>
      <c r="O18" s="16">
        <f t="shared" si="0"/>
        <v>2545029.5347693674</v>
      </c>
      <c r="P18" s="16">
        <f t="shared" si="0"/>
        <v>220595.10734028334</v>
      </c>
      <c r="Q18" s="16"/>
      <c r="R18" s="16">
        <f t="shared" si="0"/>
        <v>2556481.366</v>
      </c>
      <c r="S18" s="16">
        <f t="shared" si="0"/>
        <v>2521743.518</v>
      </c>
      <c r="T18" s="16">
        <f t="shared" si="0"/>
        <v>30779.452999999998</v>
      </c>
      <c r="U18" s="16"/>
      <c r="V18" s="16">
        <f t="shared" si="0"/>
        <v>2451425.9360000007</v>
      </c>
      <c r="W18" s="16">
        <f t="shared" si="0"/>
        <v>2397795.3880000003</v>
      </c>
      <c r="X18" s="16">
        <f t="shared" si="0"/>
        <v>32225.484</v>
      </c>
      <c r="Y18" s="16"/>
      <c r="Z18" s="16">
        <f t="shared" si="0"/>
        <v>2486001.7819999997</v>
      </c>
      <c r="AA18" s="16">
        <f t="shared" si="0"/>
        <v>2437345.8100000005</v>
      </c>
      <c r="AB18" s="16">
        <f t="shared" si="0"/>
        <v>33767.82</v>
      </c>
      <c r="AC18" s="16"/>
      <c r="AD18" s="16">
        <f t="shared" si="0"/>
        <v>2533318.889</v>
      </c>
      <c r="AE18" s="16">
        <f t="shared" si="0"/>
        <v>2377891.548</v>
      </c>
      <c r="AF18" s="16">
        <f t="shared" si="0"/>
        <v>38084.01</v>
      </c>
      <c r="AG18" s="16"/>
      <c r="AH18" s="16">
        <v>2623398.216</v>
      </c>
      <c r="AI18" s="16">
        <v>2466702.803</v>
      </c>
      <c r="AJ18" s="16">
        <v>156838.345</v>
      </c>
      <c r="AK18" s="16"/>
      <c r="AL18" s="16">
        <f t="shared" si="5"/>
        <v>2775344.012</v>
      </c>
      <c r="AM18" s="16">
        <f t="shared" si="5"/>
        <v>2708368.8279999997</v>
      </c>
      <c r="AN18" s="16">
        <f t="shared" si="5"/>
        <v>152460.406</v>
      </c>
      <c r="AO18" s="16"/>
      <c r="AP18" s="16">
        <f t="shared" si="6"/>
        <v>2650716.37</v>
      </c>
      <c r="AQ18" s="16">
        <f t="shared" si="6"/>
        <v>2586075.5330000003</v>
      </c>
      <c r="AR18" s="16">
        <f t="shared" si="6"/>
        <v>44998.925</v>
      </c>
      <c r="AS18" s="16"/>
      <c r="AT18" s="16">
        <f t="shared" si="2"/>
        <v>2363375.0329999994</v>
      </c>
      <c r="AU18" s="16">
        <f t="shared" si="2"/>
        <v>2304143.1629999997</v>
      </c>
      <c r="AV18" s="16">
        <f t="shared" si="2"/>
        <v>46991.271</v>
      </c>
      <c r="AW18" s="16"/>
      <c r="AX18" s="16">
        <f t="shared" si="7"/>
        <v>2184698.641</v>
      </c>
      <c r="AY18" s="16">
        <f t="shared" si="7"/>
        <v>2131272.2739999997</v>
      </c>
      <c r="AZ18" s="16">
        <f t="shared" si="7"/>
        <v>36324.49799999999</v>
      </c>
      <c r="BA18" s="16"/>
      <c r="BB18" s="16">
        <f t="shared" si="7"/>
        <v>2248506.7509999997</v>
      </c>
      <c r="BC18" s="16">
        <f t="shared" si="7"/>
        <v>2176813.0860000006</v>
      </c>
      <c r="BD18" s="16">
        <f t="shared" si="7"/>
        <v>40596.39199999999</v>
      </c>
      <c r="BE18" s="16"/>
      <c r="BF18" s="16">
        <v>2162923.867</v>
      </c>
      <c r="BG18" s="16">
        <v>2112658.4899999998</v>
      </c>
      <c r="BH18" s="16">
        <v>50911.427</v>
      </c>
      <c r="BI18" s="16"/>
      <c r="BJ18" s="16">
        <v>2004410.18</v>
      </c>
      <c r="BK18" s="16">
        <v>1968192.36</v>
      </c>
      <c r="BL18" s="16">
        <f t="shared" si="4"/>
        <v>59587.890999999996</v>
      </c>
      <c r="BM18" s="16"/>
      <c r="BN18" s="16">
        <f>BN30+BN42+BN54+BN66+BN78+BN90+BN102+BN114+BN126+BN138+BN150+BN162+BN173</f>
        <v>1938614.8669999996</v>
      </c>
      <c r="BO18" s="16">
        <f>BO30+BO42+BO54+BO66+BO78+BO90+BO102+BO114+BO126+BO138+BO150+BO162+BO173</f>
        <v>1908316.1679999998</v>
      </c>
      <c r="BP18" s="16">
        <f>BP30+BP42+BP54+BP66+BP78+BP90+BP102+BP114+BP126+BP138+BP150+BP162+BP173</f>
        <v>28638.985999999997</v>
      </c>
    </row>
    <row r="19" spans="1:68" ht="12">
      <c r="A19" s="1" t="s">
        <v>20</v>
      </c>
      <c r="B19" s="16">
        <v>1322351.1334959043</v>
      </c>
      <c r="C19" s="16">
        <v>1082920.3714828931</v>
      </c>
      <c r="D19" s="16">
        <v>81149.5536465021</v>
      </c>
      <c r="E19" s="16"/>
      <c r="F19" s="16">
        <v>1316604.7704091545</v>
      </c>
      <c r="G19" s="16">
        <v>1071025.8548499963</v>
      </c>
      <c r="H19" s="16">
        <v>161953.79101544467</v>
      </c>
      <c r="I19" s="16"/>
      <c r="J19" s="16">
        <v>1242402.4542031845</v>
      </c>
      <c r="K19" s="16">
        <v>985808.4358069898</v>
      </c>
      <c r="L19" s="16">
        <v>179586.62789796878</v>
      </c>
      <c r="M19" s="16"/>
      <c r="N19" s="16">
        <f t="shared" si="0"/>
        <v>1289080.8064916255</v>
      </c>
      <c r="O19" s="16">
        <f t="shared" si="0"/>
        <v>1034787.6584233154</v>
      </c>
      <c r="P19" s="16">
        <f t="shared" si="0"/>
        <v>191271.46851694077</v>
      </c>
      <c r="Q19" s="16"/>
      <c r="R19" s="16">
        <f t="shared" si="0"/>
        <v>1228268.842</v>
      </c>
      <c r="S19" s="16">
        <f t="shared" si="0"/>
        <v>970944.275</v>
      </c>
      <c r="T19" s="16">
        <f t="shared" si="0"/>
        <v>187964.285</v>
      </c>
      <c r="U19" s="16"/>
      <c r="V19" s="16">
        <f t="shared" si="0"/>
        <v>1186480.5670000003</v>
      </c>
      <c r="W19" s="16">
        <f t="shared" si="0"/>
        <v>913320.138</v>
      </c>
      <c r="X19" s="16">
        <f t="shared" si="0"/>
        <v>206100.48000000004</v>
      </c>
      <c r="Y19" s="16"/>
      <c r="Z19" s="16">
        <f t="shared" si="0"/>
        <v>1200790.685</v>
      </c>
      <c r="AA19" s="16">
        <f t="shared" si="0"/>
        <v>954002.702</v>
      </c>
      <c r="AB19" s="16">
        <f t="shared" si="0"/>
        <v>259467.27700000003</v>
      </c>
      <c r="AC19" s="16"/>
      <c r="AD19" s="16">
        <f t="shared" si="0"/>
        <v>1203015.3140000002</v>
      </c>
      <c r="AE19" s="16">
        <f t="shared" si="0"/>
        <v>943529.431</v>
      </c>
      <c r="AF19" s="16">
        <f t="shared" si="0"/>
        <v>192411.379</v>
      </c>
      <c r="AG19" s="16"/>
      <c r="AH19" s="16">
        <v>1186785.271</v>
      </c>
      <c r="AI19" s="16">
        <v>977769.365</v>
      </c>
      <c r="AJ19" s="16">
        <v>209888.852</v>
      </c>
      <c r="AK19" s="16"/>
      <c r="AL19" s="16">
        <f t="shared" si="5"/>
        <v>1250076.167</v>
      </c>
      <c r="AM19" s="16">
        <f t="shared" si="5"/>
        <v>1010224.2529999999</v>
      </c>
      <c r="AN19" s="16">
        <f t="shared" si="5"/>
        <v>170594.834</v>
      </c>
      <c r="AO19" s="16"/>
      <c r="AP19" s="16">
        <f t="shared" si="6"/>
        <v>1255415.734</v>
      </c>
      <c r="AQ19" s="16">
        <f t="shared" si="6"/>
        <v>1012248.8019999999</v>
      </c>
      <c r="AR19" s="16">
        <f t="shared" si="6"/>
        <v>191856.09</v>
      </c>
      <c r="AS19" s="16"/>
      <c r="AT19" s="16">
        <f t="shared" si="2"/>
        <v>1282087.6609999998</v>
      </c>
      <c r="AU19" s="16">
        <f t="shared" si="2"/>
        <v>1030099.8339999999</v>
      </c>
      <c r="AV19" s="16">
        <f t="shared" si="2"/>
        <v>184450.30699999997</v>
      </c>
      <c r="AW19" s="16"/>
      <c r="AX19" s="16">
        <f t="shared" si="7"/>
        <v>1283985.387</v>
      </c>
      <c r="AY19" s="16">
        <f t="shared" si="7"/>
        <v>1034128.149</v>
      </c>
      <c r="AZ19" s="16">
        <f t="shared" si="7"/>
        <v>186214.32000000004</v>
      </c>
      <c r="BA19" s="16"/>
      <c r="BB19" s="16">
        <f t="shared" si="7"/>
        <v>1248399.454</v>
      </c>
      <c r="BC19" s="16">
        <f t="shared" si="7"/>
        <v>1010495.396</v>
      </c>
      <c r="BD19" s="16">
        <f t="shared" si="7"/>
        <v>181079.589</v>
      </c>
      <c r="BE19" s="16"/>
      <c r="BF19" s="16">
        <v>1322145.93</v>
      </c>
      <c r="BG19" s="16">
        <v>989548.1499999999</v>
      </c>
      <c r="BH19" s="16">
        <v>174556.43499999997</v>
      </c>
      <c r="BI19" s="16"/>
      <c r="BJ19" s="16">
        <v>1188952.748</v>
      </c>
      <c r="BK19" s="16">
        <v>970619.39</v>
      </c>
      <c r="BL19" s="16">
        <f t="shared" si="4"/>
        <v>262302.61299999995</v>
      </c>
      <c r="BM19" s="16"/>
      <c r="BN19" s="16">
        <f>BN31+BN43+BN55+BN67+BN79+BN91+BN103+BN115+BN127+BN139+BN151+BN163+BN174</f>
        <v>1158547.8029999998</v>
      </c>
      <c r="BO19" s="16">
        <f>BO31+BO43+BO55+BO67+BO79+BO91+BO103+BO115+BO127+BO139+BO151+BO163+BO174</f>
        <v>964893.3530000001</v>
      </c>
      <c r="BP19" s="16">
        <f>BP31+BP43+BP55+BP67+BP79+BP91+BP103+BP115+BP127+BP139+BP151+BP163+BP174</f>
        <v>177363.10499999998</v>
      </c>
    </row>
    <row r="20" spans="1:68" ht="12">
      <c r="A20" s="1" t="s">
        <v>21</v>
      </c>
      <c r="B20" s="16">
        <v>1346369.5652613572</v>
      </c>
      <c r="C20" s="16">
        <v>341751.23564224027</v>
      </c>
      <c r="D20" s="16">
        <v>357526.18238330394</v>
      </c>
      <c r="E20" s="16"/>
      <c r="F20" s="16">
        <v>1052115.2724467479</v>
      </c>
      <c r="G20" s="16">
        <v>637928.0430941154</v>
      </c>
      <c r="H20" s="16">
        <v>883283.8333897478</v>
      </c>
      <c r="I20" s="16"/>
      <c r="J20" s="16">
        <v>1113443.1148548499</v>
      </c>
      <c r="K20" s="16">
        <v>617592.0197079954</v>
      </c>
      <c r="L20" s="16">
        <v>450059.03102356597</v>
      </c>
      <c r="M20" s="16"/>
      <c r="N20" s="16">
        <f t="shared" si="0"/>
        <v>1173543.4081255381</v>
      </c>
      <c r="O20" s="16">
        <f t="shared" si="0"/>
        <v>648232.5205615016</v>
      </c>
      <c r="P20" s="16">
        <f t="shared" si="0"/>
        <v>438236.9033972045</v>
      </c>
      <c r="Q20" s="16"/>
      <c r="R20" s="16">
        <f t="shared" si="0"/>
        <v>968865.6419999999</v>
      </c>
      <c r="S20" s="16">
        <f t="shared" si="0"/>
        <v>497920.6410000001</v>
      </c>
      <c r="T20" s="16">
        <f t="shared" si="0"/>
        <v>367006.539</v>
      </c>
      <c r="U20" s="16"/>
      <c r="V20" s="16">
        <f t="shared" si="0"/>
        <v>945057.8740000002</v>
      </c>
      <c r="W20" s="16">
        <f t="shared" si="0"/>
        <v>454767.55</v>
      </c>
      <c r="X20" s="16">
        <f t="shared" si="0"/>
        <v>383283.91699999996</v>
      </c>
      <c r="Y20" s="16"/>
      <c r="Z20" s="16">
        <f t="shared" si="0"/>
        <v>953619.549</v>
      </c>
      <c r="AA20" s="16">
        <f t="shared" si="0"/>
        <v>445246.4969999999</v>
      </c>
      <c r="AB20" s="16">
        <f t="shared" si="0"/>
        <v>446691.09599999996</v>
      </c>
      <c r="AC20" s="16"/>
      <c r="AD20" s="16">
        <f t="shared" si="0"/>
        <v>1025044.5380000002</v>
      </c>
      <c r="AE20" s="16">
        <f t="shared" si="0"/>
        <v>478576.214</v>
      </c>
      <c r="AF20" s="16">
        <f t="shared" si="0"/>
        <v>431392.95</v>
      </c>
      <c r="AG20" s="16"/>
      <c r="AH20" s="16">
        <v>807153.116</v>
      </c>
      <c r="AI20" s="16">
        <v>412004.191</v>
      </c>
      <c r="AJ20" s="16">
        <v>417227.509</v>
      </c>
      <c r="AK20" s="16"/>
      <c r="AL20" s="16">
        <f t="shared" si="5"/>
        <v>911940.966</v>
      </c>
      <c r="AM20" s="16">
        <f t="shared" si="5"/>
        <v>375513.73899999994</v>
      </c>
      <c r="AN20" s="16">
        <f t="shared" si="5"/>
        <v>320563.91699999996</v>
      </c>
      <c r="AO20" s="16"/>
      <c r="AP20" s="16">
        <f t="shared" si="6"/>
        <v>869734.4440000001</v>
      </c>
      <c r="AQ20" s="16">
        <f t="shared" si="6"/>
        <v>395367.993</v>
      </c>
      <c r="AR20" s="16">
        <f t="shared" si="6"/>
        <v>435151.55999999994</v>
      </c>
      <c r="AS20" s="16"/>
      <c r="AT20" s="16">
        <f t="shared" si="2"/>
        <v>839326.1410000002</v>
      </c>
      <c r="AU20" s="16">
        <f t="shared" si="2"/>
        <v>377894.58699999994</v>
      </c>
      <c r="AV20" s="16">
        <f t="shared" si="2"/>
        <v>317362.39099999995</v>
      </c>
      <c r="AW20" s="16"/>
      <c r="AX20" s="16">
        <f t="shared" si="7"/>
        <v>896694.0210000001</v>
      </c>
      <c r="AY20" s="16">
        <f t="shared" si="7"/>
        <v>411991.507</v>
      </c>
      <c r="AZ20" s="16">
        <f t="shared" si="7"/>
        <v>392323.294</v>
      </c>
      <c r="BA20" s="16"/>
      <c r="BB20" s="16">
        <f t="shared" si="7"/>
        <v>957259.2220000001</v>
      </c>
      <c r="BC20" s="16">
        <f t="shared" si="7"/>
        <v>417250.67199999996</v>
      </c>
      <c r="BD20" s="16">
        <f t="shared" si="7"/>
        <v>393065.51300000004</v>
      </c>
      <c r="BE20" s="16"/>
      <c r="BF20" s="16">
        <v>967429.1029999999</v>
      </c>
      <c r="BG20" s="16">
        <v>413885.003</v>
      </c>
      <c r="BH20" s="16">
        <v>363161.92499999993</v>
      </c>
      <c r="BI20" s="16"/>
      <c r="BJ20" s="16">
        <v>1543569.975</v>
      </c>
      <c r="BK20" s="16">
        <v>622132.075</v>
      </c>
      <c r="BL20" s="16">
        <f t="shared" si="4"/>
        <v>520817.44100000005</v>
      </c>
      <c r="BM20" s="16"/>
      <c r="BN20" s="16">
        <f>BN32+BN44+BN56+BN68+BN80+BN92+BN104+BN116+BN128+BN140+BN152+BN164+BN175</f>
        <v>1382738.5889999997</v>
      </c>
      <c r="BO20" s="16">
        <f>BO32+BO44+BO56+BO68+BO80+BO92+BO104+BO116+BO128+BO140+BO152+BO164+BO175</f>
        <v>581624.144</v>
      </c>
      <c r="BP20" s="16">
        <f>BP32+BP44+BP56+BP68+BP80+BP92+BP104+BP116+BP128+BP140+BP152+BP164+BP175</f>
        <v>784918.2799999999</v>
      </c>
    </row>
    <row r="21" spans="1:68" ht="12">
      <c r="A21" s="1" t="s">
        <v>22</v>
      </c>
      <c r="B21" s="16">
        <v>6495.448590790435</v>
      </c>
      <c r="C21" s="16">
        <v>3092.2749437325174</v>
      </c>
      <c r="D21" s="16">
        <v>4674.572352757448</v>
      </c>
      <c r="E21" s="16"/>
      <c r="F21" s="16">
        <v>28455.228947176874</v>
      </c>
      <c r="G21" s="16">
        <v>25590.076144117953</v>
      </c>
      <c r="H21" s="16">
        <v>2344.535319528632</v>
      </c>
      <c r="I21" s="16"/>
      <c r="J21" s="16">
        <v>30057.171778729207</v>
      </c>
      <c r="K21" s="16">
        <v>27884.540895639555</v>
      </c>
      <c r="L21" s="16">
        <v>1834.9197167750367</v>
      </c>
      <c r="M21" s="16"/>
      <c r="N21" s="16">
        <f t="shared" si="0"/>
        <v>3031.637801863759</v>
      </c>
      <c r="O21" s="16">
        <f t="shared" si="0"/>
        <v>730.8172747630477</v>
      </c>
      <c r="P21" s="16">
        <f t="shared" si="0"/>
        <v>1544.7650832969196</v>
      </c>
      <c r="Q21" s="16"/>
      <c r="R21" s="16">
        <f t="shared" si="0"/>
        <v>1810.4419999999996</v>
      </c>
      <c r="S21" s="16">
        <f t="shared" si="0"/>
        <v>267.85200000000003</v>
      </c>
      <c r="T21" s="16">
        <f t="shared" si="0"/>
        <v>808.8459999999999</v>
      </c>
      <c r="U21" s="16"/>
      <c r="V21" s="16">
        <f t="shared" si="0"/>
        <v>1194.209</v>
      </c>
      <c r="W21" s="16">
        <f t="shared" si="0"/>
        <v>132.50799999999998</v>
      </c>
      <c r="X21" s="16">
        <f t="shared" si="0"/>
        <v>79.254</v>
      </c>
      <c r="Y21" s="16"/>
      <c r="Z21" s="16">
        <f t="shared" si="0"/>
        <v>1136.2949999999998</v>
      </c>
      <c r="AA21" s="16">
        <f t="shared" si="0"/>
        <v>87.394</v>
      </c>
      <c r="AB21" s="16">
        <f t="shared" si="0"/>
        <v>1748.1779999999999</v>
      </c>
      <c r="AC21" s="16"/>
      <c r="AD21" s="16">
        <f t="shared" si="0"/>
        <v>1381.339</v>
      </c>
      <c r="AE21" s="16">
        <f t="shared" si="0"/>
        <v>126.40899999999999</v>
      </c>
      <c r="AF21" s="16">
        <f t="shared" si="0"/>
        <v>36.968</v>
      </c>
      <c r="AG21" s="16"/>
      <c r="AH21" s="16">
        <v>702.509</v>
      </c>
      <c r="AI21" s="16">
        <v>23.1</v>
      </c>
      <c r="AJ21" s="16">
        <v>453.865</v>
      </c>
      <c r="AK21" s="16"/>
      <c r="AL21" s="16">
        <f t="shared" si="5"/>
        <v>1114.625</v>
      </c>
      <c r="AM21" s="16">
        <f t="shared" si="5"/>
        <v>20.136</v>
      </c>
      <c r="AN21" s="16">
        <f t="shared" si="5"/>
        <v>6.041</v>
      </c>
      <c r="AO21" s="16"/>
      <c r="AP21" s="16">
        <f t="shared" si="6"/>
        <v>574.3920000000002</v>
      </c>
      <c r="AQ21" s="16">
        <f t="shared" si="6"/>
        <v>18.12</v>
      </c>
      <c r="AR21" s="16">
        <f t="shared" si="6"/>
        <v>12.025</v>
      </c>
      <c r="AS21" s="16"/>
      <c r="AT21" s="16">
        <f t="shared" si="2"/>
        <v>9746.720000000001</v>
      </c>
      <c r="AU21" s="16">
        <f t="shared" si="2"/>
        <v>0</v>
      </c>
      <c r="AV21" s="16">
        <f t="shared" si="2"/>
        <v>13.015</v>
      </c>
      <c r="AW21" s="16"/>
      <c r="AX21" s="16">
        <f t="shared" si="7"/>
        <v>821.7379999999999</v>
      </c>
      <c r="AY21" s="16">
        <f t="shared" si="7"/>
        <v>0</v>
      </c>
      <c r="AZ21" s="16">
        <f t="shared" si="7"/>
        <v>116.568</v>
      </c>
      <c r="BA21" s="16"/>
      <c r="BB21" s="16">
        <f t="shared" si="7"/>
        <v>572.3000000000001</v>
      </c>
      <c r="BC21" s="16">
        <f t="shared" si="7"/>
        <v>0</v>
      </c>
      <c r="BD21" s="16">
        <f t="shared" si="7"/>
        <v>23.183</v>
      </c>
      <c r="BE21" s="16"/>
      <c r="BF21" s="16">
        <v>1527.6970000000001</v>
      </c>
      <c r="BG21" s="16">
        <v>0</v>
      </c>
      <c r="BH21" s="16">
        <v>45.08</v>
      </c>
      <c r="BI21" s="16"/>
      <c r="BJ21" s="16">
        <v>2287.509</v>
      </c>
      <c r="BK21" s="16">
        <v>0</v>
      </c>
      <c r="BL21" s="16">
        <f t="shared" si="4"/>
        <v>43.07599999999999</v>
      </c>
      <c r="BM21" s="16"/>
      <c r="BN21" s="16">
        <f>BN33+BN45+BN57+BN69+BN81+BN93+BN105+BN117+BN129+BN141+BN153+BN165+BN176</f>
        <v>1756.117</v>
      </c>
      <c r="BO21" s="16">
        <f>BO33+BO45+BO57+BO69+BO81+BO93+BO105+BO117+BO129+BO141+BO153+BO165+BO176</f>
        <v>1040.135</v>
      </c>
      <c r="BP21" s="16">
        <f>BP33+BP45+BP57+BP69+BP81+BP93+BP105+BP117+BP129+BP141+BP153+BP165+BP176</f>
        <v>32.071</v>
      </c>
    </row>
    <row r="22" spans="1:68" ht="12">
      <c r="A22" s="1" t="s">
        <v>23</v>
      </c>
      <c r="B22" s="16">
        <v>40181977.70033339</v>
      </c>
      <c r="C22" s="16">
        <v>30376107.018961214</v>
      </c>
      <c r="D22" s="16">
        <v>6670846.149542392</v>
      </c>
      <c r="E22" s="16"/>
      <c r="F22" s="16">
        <v>41269476.434223816</v>
      </c>
      <c r="G22" s="16">
        <v>31468814.10872732</v>
      </c>
      <c r="H22" s="16">
        <v>7945066.611990258</v>
      </c>
      <c r="I22" s="16"/>
      <c r="J22" s="16">
        <v>42080342.61750686</v>
      </c>
      <c r="K22" s="16">
        <v>31233129.26399727</v>
      </c>
      <c r="L22" s="16">
        <v>8568249.572631916</v>
      </c>
      <c r="M22" s="16"/>
      <c r="N22" s="16">
        <f t="shared" si="0"/>
        <v>44215256.686463594</v>
      </c>
      <c r="O22" s="16">
        <f t="shared" si="0"/>
        <v>33167746.220867794</v>
      </c>
      <c r="P22" s="16">
        <f t="shared" si="0"/>
        <v>9398089.573859295</v>
      </c>
      <c r="Q22" s="16"/>
      <c r="R22" s="16">
        <f t="shared" si="0"/>
        <v>44624189.982</v>
      </c>
      <c r="S22" s="16">
        <f t="shared" si="0"/>
        <v>33092103.832000002</v>
      </c>
      <c r="T22" s="16">
        <f t="shared" si="0"/>
        <v>9355288.558</v>
      </c>
      <c r="U22" s="16"/>
      <c r="V22" s="16">
        <f t="shared" si="0"/>
        <v>44230356.372</v>
      </c>
      <c r="W22" s="16">
        <f t="shared" si="0"/>
        <v>32552161.257999998</v>
      </c>
      <c r="X22" s="16">
        <f t="shared" si="0"/>
        <v>9757769.909</v>
      </c>
      <c r="Y22" s="16"/>
      <c r="Z22" s="16">
        <f t="shared" si="0"/>
        <v>45978954.09399999</v>
      </c>
      <c r="AA22" s="16">
        <f t="shared" si="0"/>
        <v>34121562.805999994</v>
      </c>
      <c r="AB22" s="16">
        <f t="shared" si="0"/>
        <v>10671618.382000001</v>
      </c>
      <c r="AC22" s="16"/>
      <c r="AD22" s="16">
        <f t="shared" si="0"/>
        <v>47446386.157000005</v>
      </c>
      <c r="AE22" s="16">
        <f t="shared" si="0"/>
        <v>34679155.253000006</v>
      </c>
      <c r="AF22" s="16">
        <f t="shared" si="0"/>
        <v>10237364.977</v>
      </c>
      <c r="AG22" s="16"/>
      <c r="AH22" s="16">
        <v>46734643.597</v>
      </c>
      <c r="AI22" s="16">
        <v>34556177.457</v>
      </c>
      <c r="AJ22" s="16">
        <v>10996015.692</v>
      </c>
      <c r="AK22" s="16"/>
      <c r="AL22" s="16">
        <f t="shared" si="5"/>
        <v>49403176.345000006</v>
      </c>
      <c r="AM22" s="16">
        <f t="shared" si="5"/>
        <v>35388113.549</v>
      </c>
      <c r="AN22" s="16">
        <f t="shared" si="5"/>
        <v>10987360.475</v>
      </c>
      <c r="AO22" s="16"/>
      <c r="AP22" s="16">
        <f t="shared" si="6"/>
        <v>50235562.582</v>
      </c>
      <c r="AQ22" s="16">
        <f t="shared" si="6"/>
        <v>36109863.769</v>
      </c>
      <c r="AR22" s="16">
        <f t="shared" si="6"/>
        <v>11524725.272</v>
      </c>
      <c r="AS22" s="16"/>
      <c r="AT22" s="16">
        <f t="shared" si="2"/>
        <v>52566593.57299999</v>
      </c>
      <c r="AU22" s="16">
        <f t="shared" si="2"/>
        <v>37871776.98</v>
      </c>
      <c r="AV22" s="16">
        <f t="shared" si="2"/>
        <v>12034276.270999998</v>
      </c>
      <c r="AW22" s="16"/>
      <c r="AX22" s="16">
        <f t="shared" si="7"/>
        <v>53739396.417</v>
      </c>
      <c r="AY22" s="16">
        <f t="shared" si="7"/>
        <v>38583157.000999995</v>
      </c>
      <c r="AZ22" s="16">
        <f t="shared" si="7"/>
        <v>12627868.693999996</v>
      </c>
      <c r="BA22" s="16"/>
      <c r="BB22" s="16">
        <f t="shared" si="7"/>
        <v>54017909.462000005</v>
      </c>
      <c r="BC22" s="16">
        <f t="shared" si="7"/>
        <v>38981075.246999994</v>
      </c>
      <c r="BD22" s="16">
        <f t="shared" si="7"/>
        <v>12784536.347000001</v>
      </c>
      <c r="BE22" s="16"/>
      <c r="BF22" s="16">
        <f>BF34+BF46+BF58+BF70+BF82+BF94+BF106+BF118+BF130+BF142+BF154+BF166+BF177</f>
        <v>54395010.64299999</v>
      </c>
      <c r="BG22" s="16">
        <f>BG34+BG46+BG58+BG70+BG82+BG94+BG106+BG118+BG130+BG142+BG154+BG166+BG177</f>
        <v>38600289.176</v>
      </c>
      <c r="BH22" s="16">
        <f>BH34+BH46+BH58+BH70+BH82+BH94+BH106+BH118+BH130+BH142+BH154+BH166+BH177</f>
        <v>12792648.012</v>
      </c>
      <c r="BI22" s="16"/>
      <c r="BJ22" s="16">
        <v>57429981.844</v>
      </c>
      <c r="BK22" s="28">
        <v>40724880.067</v>
      </c>
      <c r="BL22" s="16">
        <f>BL34+BL46+BL58+BL70+BL82+BL94+BL106+BL118+BL130+BL142+BL154+BL166+BL177</f>
        <v>14905494.623</v>
      </c>
      <c r="BM22" s="16"/>
      <c r="BN22" s="16">
        <f>BN34+BN46+BN58+BN70+BN82+BN94+BN106+BN118+BN130+BN142+BN154+BN166+BN177</f>
        <v>55402887.392000005</v>
      </c>
      <c r="BO22" s="16">
        <f>BO34+BO46+BO58+BO70+BO82+BO94+BO106+BO118+BO130+BO142+BO154+BO166+BO177</f>
        <v>40264984.585</v>
      </c>
      <c r="BP22" s="16">
        <f>BP34+BP46+BP58+BP70+BP82+BP94+BP106+BP118+BP130+BP142+BP154+BP166+BP177</f>
        <v>15450081.923</v>
      </c>
    </row>
    <row r="23" spans="2:68" ht="1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</row>
    <row r="24" spans="1:68" ht="12">
      <c r="A24" s="1" t="s">
        <v>24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</row>
    <row r="25" spans="1:68" ht="12">
      <c r="A25" s="1" t="s">
        <v>14</v>
      </c>
      <c r="B25" s="16">
        <v>5487396.36553077</v>
      </c>
      <c r="C25" s="16">
        <v>4720073.998293709</v>
      </c>
      <c r="D25" s="16">
        <v>639357.7027141915</v>
      </c>
      <c r="E25" s="16"/>
      <c r="F25" s="16">
        <v>0</v>
      </c>
      <c r="G25" s="16">
        <v>0</v>
      </c>
      <c r="H25" s="16">
        <v>0</v>
      </c>
      <c r="I25" s="16"/>
      <c r="J25" s="16">
        <v>6188882.12904192</v>
      </c>
      <c r="K25" s="16">
        <v>5166501.211091429</v>
      </c>
      <c r="L25" s="16">
        <v>715833.6389036654</v>
      </c>
      <c r="M25" s="16"/>
      <c r="N25" s="16">
        <v>6680949.219872896</v>
      </c>
      <c r="O25" s="16">
        <v>5693568.357458447</v>
      </c>
      <c r="P25" s="16">
        <v>865969.253533444</v>
      </c>
      <c r="Q25" s="16"/>
      <c r="R25" s="16">
        <v>6999563.095</v>
      </c>
      <c r="S25" s="16">
        <v>5977989.231</v>
      </c>
      <c r="T25" s="16">
        <v>867347.662</v>
      </c>
      <c r="U25" s="16"/>
      <c r="V25" s="16">
        <v>7256521.475</v>
      </c>
      <c r="W25" s="16">
        <v>5904484.738</v>
      </c>
      <c r="X25" s="16">
        <v>802808.809</v>
      </c>
      <c r="Y25" s="16"/>
      <c r="Z25" s="16">
        <v>7591610.101</v>
      </c>
      <c r="AA25" s="16">
        <v>6491101.957</v>
      </c>
      <c r="AB25" s="16">
        <v>1252735.357</v>
      </c>
      <c r="AC25" s="16"/>
      <c r="AD25" s="16">
        <v>7916555.73</v>
      </c>
      <c r="AE25" s="16">
        <v>6622095.116</v>
      </c>
      <c r="AF25" s="16">
        <v>849675.907</v>
      </c>
      <c r="AG25" s="16"/>
      <c r="AH25" s="16">
        <v>8130302.601</v>
      </c>
      <c r="AI25" s="16">
        <v>7086803.551</v>
      </c>
      <c r="AJ25" s="16">
        <v>1189176.985</v>
      </c>
      <c r="AK25" s="16"/>
      <c r="AL25" s="16">
        <v>8324823.31</v>
      </c>
      <c r="AM25" s="16">
        <v>7078736.296</v>
      </c>
      <c r="AN25" s="16">
        <v>849845.561</v>
      </c>
      <c r="AO25" s="16"/>
      <c r="AP25" s="16">
        <v>8556132.799</v>
      </c>
      <c r="AQ25" s="16">
        <v>7441503.593</v>
      </c>
      <c r="AR25" s="16">
        <v>1131767.249</v>
      </c>
      <c r="AS25" s="16"/>
      <c r="AT25" s="16">
        <v>8610778.84</v>
      </c>
      <c r="AU25" s="16">
        <v>7544931.496</v>
      </c>
      <c r="AV25" s="16">
        <v>862954.749</v>
      </c>
      <c r="AW25" s="16"/>
      <c r="AX25" s="16">
        <v>8417651.206</v>
      </c>
      <c r="AY25" s="16">
        <v>7407783.369</v>
      </c>
      <c r="AZ25" s="16">
        <v>872247.196</v>
      </c>
      <c r="BA25" s="16"/>
      <c r="BB25" s="16">
        <v>8263104.504</v>
      </c>
      <c r="BC25" s="16">
        <v>7302738.328</v>
      </c>
      <c r="BD25" s="16">
        <v>860690.663</v>
      </c>
      <c r="BE25" s="16"/>
      <c r="BF25" s="16">
        <v>7952141.726</v>
      </c>
      <c r="BG25" s="16">
        <v>7057048.911</v>
      </c>
      <c r="BH25" s="16">
        <v>787982.815</v>
      </c>
      <c r="BI25" s="16"/>
      <c r="BJ25" s="16">
        <v>7758106.105</v>
      </c>
      <c r="BK25" s="16">
        <v>6881579.519</v>
      </c>
      <c r="BL25" s="16">
        <v>700809.369</v>
      </c>
      <c r="BM25" s="16"/>
      <c r="BN25" s="16">
        <v>7510830.696</v>
      </c>
      <c r="BO25" s="16">
        <v>6767725.628</v>
      </c>
      <c r="BP25" s="16">
        <v>654013.469</v>
      </c>
    </row>
    <row r="26" spans="1:68" ht="12">
      <c r="A26" s="1" t="s">
        <v>15</v>
      </c>
      <c r="B26" s="16">
        <v>628380.8693154375</v>
      </c>
      <c r="C26" s="16">
        <v>411020.3274755658</v>
      </c>
      <c r="D26" s="16">
        <v>214396.132323708</v>
      </c>
      <c r="E26" s="16"/>
      <c r="F26" s="16">
        <v>661470.098017839</v>
      </c>
      <c r="G26" s="16">
        <v>435293.06470035156</v>
      </c>
      <c r="H26" s="16">
        <v>197839.10707242825</v>
      </c>
      <c r="I26" s="16"/>
      <c r="J26" s="16">
        <v>658231.961451657</v>
      </c>
      <c r="K26" s="16">
        <v>433078.2380556431</v>
      </c>
      <c r="L26" s="16">
        <v>197921.62250099418</v>
      </c>
      <c r="M26" s="16"/>
      <c r="N26" s="16">
        <v>691377.4382366082</v>
      </c>
      <c r="O26" s="16">
        <v>457732.94244272925</v>
      </c>
      <c r="P26" s="16">
        <v>200243.65473376893</v>
      </c>
      <c r="Q26" s="16"/>
      <c r="R26" s="16">
        <v>643792.385</v>
      </c>
      <c r="S26" s="16">
        <v>429986.597</v>
      </c>
      <c r="T26" s="16">
        <v>195661.577</v>
      </c>
      <c r="U26" s="16"/>
      <c r="V26" s="16">
        <v>645942.11</v>
      </c>
      <c r="W26" s="16">
        <v>429258.344</v>
      </c>
      <c r="X26" s="16">
        <v>187365.516</v>
      </c>
      <c r="Y26" s="16"/>
      <c r="Z26" s="16">
        <v>643583.59</v>
      </c>
      <c r="AA26" s="16">
        <v>439487.504</v>
      </c>
      <c r="AB26" s="16">
        <v>193088.462</v>
      </c>
      <c r="AC26" s="16"/>
      <c r="AD26" s="16">
        <v>659616.926</v>
      </c>
      <c r="AE26" s="16">
        <v>450073.839</v>
      </c>
      <c r="AF26" s="16">
        <v>182124.863</v>
      </c>
      <c r="AG26" s="16"/>
      <c r="AH26" s="16">
        <v>606742.704</v>
      </c>
      <c r="AI26" s="16">
        <v>415883.119</v>
      </c>
      <c r="AJ26" s="16">
        <v>181977.571</v>
      </c>
      <c r="AK26" s="16"/>
      <c r="AL26" s="16">
        <v>543278.439</v>
      </c>
      <c r="AM26" s="16">
        <v>353469.776</v>
      </c>
      <c r="AN26" s="16">
        <v>170260.367</v>
      </c>
      <c r="AO26" s="16"/>
      <c r="AP26" s="16">
        <v>540665.05</v>
      </c>
      <c r="AQ26" s="16">
        <v>354337.713</v>
      </c>
      <c r="AR26" s="16">
        <v>164782.502</v>
      </c>
      <c r="AS26" s="16"/>
      <c r="AT26" s="16">
        <v>526908.122</v>
      </c>
      <c r="AU26" s="16">
        <v>344736.708</v>
      </c>
      <c r="AV26" s="16">
        <v>164727.037</v>
      </c>
      <c r="AW26" s="16"/>
      <c r="AX26" s="16">
        <v>509494.975</v>
      </c>
      <c r="AY26" s="16">
        <v>328858.008</v>
      </c>
      <c r="AZ26" s="16">
        <v>153960.464</v>
      </c>
      <c r="BA26" s="16"/>
      <c r="BB26" s="16">
        <v>491538.912</v>
      </c>
      <c r="BC26" s="16">
        <v>313113.65</v>
      </c>
      <c r="BD26" s="16">
        <v>150711.489</v>
      </c>
      <c r="BE26" s="16"/>
      <c r="BF26" s="16">
        <v>465837.442</v>
      </c>
      <c r="BG26" s="16">
        <v>299535.388</v>
      </c>
      <c r="BH26" s="16">
        <v>149635.219</v>
      </c>
      <c r="BI26" s="16"/>
      <c r="BJ26" s="16">
        <v>436564.992</v>
      </c>
      <c r="BK26" s="16">
        <v>282657.95</v>
      </c>
      <c r="BL26" s="16">
        <v>150574.322</v>
      </c>
      <c r="BM26" s="16"/>
      <c r="BN26" s="16">
        <v>420564.445</v>
      </c>
      <c r="BO26" s="16">
        <v>286412.419</v>
      </c>
      <c r="BP26" s="16">
        <v>142858.202</v>
      </c>
    </row>
    <row r="27" spans="1:68" ht="12">
      <c r="A27" s="1" t="s">
        <v>16</v>
      </c>
      <c r="B27" s="16">
        <v>2682847.4330084072</v>
      </c>
      <c r="C27" s="16">
        <v>1657829.2913944363</v>
      </c>
      <c r="D27" s="16">
        <v>746957.1600242348</v>
      </c>
      <c r="E27" s="16"/>
      <c r="F27" s="16">
        <v>2842749.194509303</v>
      </c>
      <c r="G27" s="16">
        <v>1760536.3203047346</v>
      </c>
      <c r="H27" s="16">
        <v>836349.4843148321</v>
      </c>
      <c r="I27" s="16"/>
      <c r="J27" s="16">
        <v>3149548.306796056</v>
      </c>
      <c r="K27" s="16">
        <v>1946603.4179117582</v>
      </c>
      <c r="L27" s="16">
        <v>869502.6520061769</v>
      </c>
      <c r="M27" s="16"/>
      <c r="N27" s="16">
        <v>3532830.250293211</v>
      </c>
      <c r="O27" s="16">
        <v>2245960.6233292134</v>
      </c>
      <c r="P27" s="16">
        <v>990597.1903617152</v>
      </c>
      <c r="Q27" s="16"/>
      <c r="R27" s="16">
        <v>3718985.089</v>
      </c>
      <c r="S27" s="16">
        <v>2387191.478</v>
      </c>
      <c r="T27" s="16">
        <v>1032162.85</v>
      </c>
      <c r="U27" s="16"/>
      <c r="V27" s="16">
        <v>3926556.839</v>
      </c>
      <c r="W27" s="16">
        <v>2509742.763</v>
      </c>
      <c r="X27" s="16">
        <v>1104465.731</v>
      </c>
      <c r="Y27" s="16"/>
      <c r="Z27" s="16">
        <v>4031557.638</v>
      </c>
      <c r="AA27" s="16">
        <v>2643350.252</v>
      </c>
      <c r="AB27" s="16">
        <v>1220454.336</v>
      </c>
      <c r="AC27" s="16"/>
      <c r="AD27" s="16">
        <v>4284861.595</v>
      </c>
      <c r="AE27" s="16">
        <v>2755791.501</v>
      </c>
      <c r="AF27" s="16">
        <v>1194220.069</v>
      </c>
      <c r="AG27" s="16"/>
      <c r="AH27" s="16">
        <v>4130239.462</v>
      </c>
      <c r="AI27" s="16">
        <v>2632829.341</v>
      </c>
      <c r="AJ27" s="16">
        <v>1257320.109</v>
      </c>
      <c r="AK27" s="16"/>
      <c r="AL27" s="16">
        <v>4548307.173</v>
      </c>
      <c r="AM27" s="16">
        <v>2813225.537</v>
      </c>
      <c r="AN27" s="16">
        <v>1356339.429</v>
      </c>
      <c r="AO27" s="16"/>
      <c r="AP27" s="16">
        <v>4469249.895</v>
      </c>
      <c r="AQ27" s="16">
        <v>2732426.232</v>
      </c>
      <c r="AR27" s="16">
        <v>1317247.82</v>
      </c>
      <c r="AS27" s="16"/>
      <c r="AT27" s="16">
        <v>4581971.579</v>
      </c>
      <c r="AU27" s="16">
        <v>2851685.034</v>
      </c>
      <c r="AV27" s="16">
        <v>1444286.684</v>
      </c>
      <c r="AW27" s="16"/>
      <c r="AX27" s="16">
        <v>4602218.349</v>
      </c>
      <c r="AY27" s="16">
        <v>2797384.614</v>
      </c>
      <c r="AZ27" s="16">
        <v>1428878.31</v>
      </c>
      <c r="BA27" s="16"/>
      <c r="BB27" s="16">
        <v>4428611.965</v>
      </c>
      <c r="BC27" s="16">
        <v>2667610.4</v>
      </c>
      <c r="BD27" s="16">
        <v>1440893.019</v>
      </c>
      <c r="BE27" s="16"/>
      <c r="BF27" s="16">
        <v>4317218.504</v>
      </c>
      <c r="BG27" s="16">
        <v>2610273.298</v>
      </c>
      <c r="BH27" s="16">
        <v>1454578.117</v>
      </c>
      <c r="BI27" s="16"/>
      <c r="BJ27" s="16">
        <v>4211928.093</v>
      </c>
      <c r="BK27" s="16">
        <v>2652608.73</v>
      </c>
      <c r="BL27" s="16">
        <v>1550172.013</v>
      </c>
      <c r="BM27" s="16"/>
      <c r="BN27" s="16">
        <v>4090993.031</v>
      </c>
      <c r="BO27" s="16">
        <v>2706953.123</v>
      </c>
      <c r="BP27" s="16">
        <v>1496804.529</v>
      </c>
    </row>
    <row r="28" spans="1:68" ht="12">
      <c r="A28" s="1" t="s">
        <v>17</v>
      </c>
      <c r="B28" s="16">
        <v>125068.51960127261</v>
      </c>
      <c r="C28" s="16">
        <v>93592.65869502001</v>
      </c>
      <c r="D28" s="16">
        <v>18697.91243005438</v>
      </c>
      <c r="E28" s="16"/>
      <c r="F28" s="16">
        <v>124851.06368408704</v>
      </c>
      <c r="G28" s="16">
        <v>91032.49895405008</v>
      </c>
      <c r="H28" s="16">
        <v>24325.86194675434</v>
      </c>
      <c r="I28" s="16"/>
      <c r="J28" s="16">
        <v>131077.17415443095</v>
      </c>
      <c r="K28" s="16">
        <v>100278.16368584959</v>
      </c>
      <c r="L28" s="16">
        <v>22561.677865173762</v>
      </c>
      <c r="M28" s="16"/>
      <c r="N28" s="16">
        <v>146335.407215731</v>
      </c>
      <c r="O28" s="16">
        <v>110523.33542398854</v>
      </c>
      <c r="P28" s="16">
        <v>22557.845939459756</v>
      </c>
      <c r="Q28" s="16"/>
      <c r="R28" s="16">
        <v>155998.486</v>
      </c>
      <c r="S28" s="16">
        <v>114474.699</v>
      </c>
      <c r="T28" s="16">
        <v>25451.526</v>
      </c>
      <c r="U28" s="16"/>
      <c r="V28" s="16">
        <v>165333.848</v>
      </c>
      <c r="W28" s="16">
        <v>121333.066</v>
      </c>
      <c r="X28" s="16">
        <v>31439.231</v>
      </c>
      <c r="Y28" s="16"/>
      <c r="Z28" s="16">
        <v>172662.857</v>
      </c>
      <c r="AA28" s="16">
        <v>130984.812</v>
      </c>
      <c r="AB28" s="16">
        <v>29800.677</v>
      </c>
      <c r="AC28" s="16"/>
      <c r="AD28" s="16">
        <v>188854.251</v>
      </c>
      <c r="AE28" s="16">
        <v>145406.061</v>
      </c>
      <c r="AF28" s="16">
        <v>34178.322</v>
      </c>
      <c r="AG28" s="16"/>
      <c r="AH28" s="16">
        <v>197846.784</v>
      </c>
      <c r="AI28" s="16">
        <v>147968.971</v>
      </c>
      <c r="AJ28" s="16">
        <v>36563.804</v>
      </c>
      <c r="AK28" s="16"/>
      <c r="AL28" s="16">
        <v>212334.942</v>
      </c>
      <c r="AM28" s="16">
        <v>159790.926</v>
      </c>
      <c r="AN28" s="16">
        <v>39593.412</v>
      </c>
      <c r="AO28" s="16"/>
      <c r="AP28" s="16">
        <v>192863.172</v>
      </c>
      <c r="AQ28" s="16">
        <v>137118.761</v>
      </c>
      <c r="AR28" s="16">
        <v>33991.188</v>
      </c>
      <c r="AS28" s="16"/>
      <c r="AT28" s="16">
        <v>232682.201</v>
      </c>
      <c r="AU28" s="16">
        <v>174125.627</v>
      </c>
      <c r="AV28" s="16">
        <v>42787.657</v>
      </c>
      <c r="AW28" s="16"/>
      <c r="AX28" s="16">
        <v>232307.332</v>
      </c>
      <c r="AY28" s="16">
        <v>168824.454</v>
      </c>
      <c r="AZ28" s="16">
        <v>46651.821</v>
      </c>
      <c r="BA28" s="16"/>
      <c r="BB28" s="16">
        <v>229272.458</v>
      </c>
      <c r="BC28" s="16">
        <v>158973.298</v>
      </c>
      <c r="BD28" s="16">
        <v>47543.663</v>
      </c>
      <c r="BE28" s="16"/>
      <c r="BF28" s="16">
        <v>229913.74</v>
      </c>
      <c r="BG28" s="16">
        <v>158768.441</v>
      </c>
      <c r="BH28" s="16">
        <v>58567.241</v>
      </c>
      <c r="BI28" s="16"/>
      <c r="BJ28" s="16">
        <v>220156.367</v>
      </c>
      <c r="BK28" s="16">
        <v>166114.512</v>
      </c>
      <c r="BL28" s="16">
        <v>75003.076</v>
      </c>
      <c r="BM28" s="16"/>
      <c r="BN28" s="16">
        <v>201408.632</v>
      </c>
      <c r="BO28" s="16">
        <v>148991.689</v>
      </c>
      <c r="BP28" s="16">
        <v>50214.965</v>
      </c>
    </row>
    <row r="29" spans="1:68" ht="12">
      <c r="A29" s="1" t="s">
        <v>18</v>
      </c>
      <c r="B29" s="16">
        <v>308401.34446030203</v>
      </c>
      <c r="C29" s="16">
        <v>182596.2155228496</v>
      </c>
      <c r="D29" s="16">
        <v>87636.33508657353</v>
      </c>
      <c r="E29" s="16"/>
      <c r="F29" s="16">
        <v>338225.95988021983</v>
      </c>
      <c r="G29" s="16">
        <v>153124.74584707848</v>
      </c>
      <c r="H29" s="16">
        <v>111660.57756663256</v>
      </c>
      <c r="I29" s="16"/>
      <c r="J29" s="16">
        <v>372706.2857969188</v>
      </c>
      <c r="K29" s="16">
        <v>167168.78327919144</v>
      </c>
      <c r="L29" s="16">
        <v>127809.39641682203</v>
      </c>
      <c r="M29" s="16"/>
      <c r="N29" s="16">
        <v>384087.7323405125</v>
      </c>
      <c r="O29" s="16">
        <v>199672.26803813135</v>
      </c>
      <c r="P29" s="16">
        <v>144425.83282405086</v>
      </c>
      <c r="Q29" s="16"/>
      <c r="R29" s="16">
        <v>408009.3190622577</v>
      </c>
      <c r="S29" s="16">
        <v>216097.224</v>
      </c>
      <c r="T29" s="16">
        <v>159141.407</v>
      </c>
      <c r="U29" s="16"/>
      <c r="V29" s="16">
        <v>425066.376</v>
      </c>
      <c r="W29" s="16">
        <v>225867.372</v>
      </c>
      <c r="X29" s="16">
        <v>137340.554</v>
      </c>
      <c r="Y29" s="16"/>
      <c r="Z29" s="16">
        <v>462461.299</v>
      </c>
      <c r="AA29" s="16">
        <v>233660.039</v>
      </c>
      <c r="AB29" s="16">
        <v>172475.062</v>
      </c>
      <c r="AC29" s="16"/>
      <c r="AD29" s="16">
        <v>501491.724</v>
      </c>
      <c r="AE29" s="16">
        <v>271894.664</v>
      </c>
      <c r="AF29" s="16">
        <v>185152.492</v>
      </c>
      <c r="AG29" s="16"/>
      <c r="AH29" s="16">
        <v>460838.734</v>
      </c>
      <c r="AI29" s="16">
        <v>269822.402</v>
      </c>
      <c r="AJ29" s="16">
        <v>168977.333</v>
      </c>
      <c r="AK29" s="16"/>
      <c r="AL29" s="16">
        <v>529825.229</v>
      </c>
      <c r="AM29" s="16">
        <v>284663.702</v>
      </c>
      <c r="AN29" s="16">
        <v>190543.895</v>
      </c>
      <c r="AO29" s="16"/>
      <c r="AP29" s="16">
        <v>553767.884</v>
      </c>
      <c r="AQ29" s="16">
        <v>309510.046</v>
      </c>
      <c r="AR29" s="16">
        <v>196268.526</v>
      </c>
      <c r="AS29" s="16"/>
      <c r="AT29" s="16">
        <v>1076019.059</v>
      </c>
      <c r="AU29" s="16">
        <v>658210.087</v>
      </c>
      <c r="AV29" s="16">
        <v>199250.911</v>
      </c>
      <c r="AW29" s="16"/>
      <c r="AX29" s="16">
        <v>587538.905</v>
      </c>
      <c r="AY29" s="16">
        <v>302679.151</v>
      </c>
      <c r="AZ29" s="16">
        <v>381249.211</v>
      </c>
      <c r="BA29" s="16"/>
      <c r="BB29" s="16">
        <v>762351.562</v>
      </c>
      <c r="BC29" s="16">
        <v>479331.028</v>
      </c>
      <c r="BD29" s="16">
        <v>195271.418</v>
      </c>
      <c r="BE29" s="16"/>
      <c r="BF29" s="16">
        <v>894759.503</v>
      </c>
      <c r="BG29" s="16">
        <v>483440.431</v>
      </c>
      <c r="BH29" s="16">
        <v>201798.553</v>
      </c>
      <c r="BI29" s="16"/>
      <c r="BJ29" s="16">
        <v>1815793.735</v>
      </c>
      <c r="BK29" s="16">
        <v>918579.177</v>
      </c>
      <c r="BL29" s="16">
        <v>323817.464</v>
      </c>
      <c r="BM29" s="16"/>
      <c r="BN29" s="16">
        <v>1421938.912</v>
      </c>
      <c r="BO29" s="16">
        <v>795891.766</v>
      </c>
      <c r="BP29" s="16">
        <v>810584.876</v>
      </c>
    </row>
    <row r="30" spans="1:68" ht="12">
      <c r="A30" s="1" t="s">
        <v>19</v>
      </c>
      <c r="B30" s="16">
        <v>480462.35361305415</v>
      </c>
      <c r="C30" s="16">
        <v>453329.9169482948</v>
      </c>
      <c r="D30" s="16">
        <v>17080.711387985466</v>
      </c>
      <c r="E30" s="16"/>
      <c r="F30" s="16">
        <v>452582.59689023014</v>
      </c>
      <c r="G30" s="16">
        <v>427281.62293269584</v>
      </c>
      <c r="H30" s="16">
        <v>17277.97321203651</v>
      </c>
      <c r="I30" s="16"/>
      <c r="J30" s="16">
        <v>440330.37747834757</v>
      </c>
      <c r="K30" s="16">
        <v>398729.56767392973</v>
      </c>
      <c r="L30" s="16">
        <v>24576.63445697139</v>
      </c>
      <c r="M30" s="16"/>
      <c r="N30" s="16">
        <v>457296.07038495893</v>
      </c>
      <c r="O30" s="16">
        <v>437903.80930845306</v>
      </c>
      <c r="P30" s="16">
        <v>28863.5275638918</v>
      </c>
      <c r="Q30" s="16"/>
      <c r="R30" s="16">
        <v>486196.841</v>
      </c>
      <c r="S30" s="16">
        <v>468088.719</v>
      </c>
      <c r="T30" s="16">
        <v>17324.168</v>
      </c>
      <c r="U30" s="16"/>
      <c r="V30" s="16">
        <v>502099.321</v>
      </c>
      <c r="W30" s="16">
        <v>476803.461</v>
      </c>
      <c r="X30" s="16">
        <v>15391.739</v>
      </c>
      <c r="Y30" s="16"/>
      <c r="Z30" s="16">
        <v>547000.044</v>
      </c>
      <c r="AA30" s="16">
        <v>517894.797</v>
      </c>
      <c r="AB30" s="16">
        <v>16717.15</v>
      </c>
      <c r="AC30" s="16"/>
      <c r="AD30" s="16">
        <v>594809.012</v>
      </c>
      <c r="AE30" s="16">
        <v>561231.154</v>
      </c>
      <c r="AF30" s="16">
        <v>22853.106</v>
      </c>
      <c r="AG30" s="16"/>
      <c r="AH30" s="16">
        <v>642781.817</v>
      </c>
      <c r="AI30" s="16">
        <v>605751.259</v>
      </c>
      <c r="AJ30" s="16">
        <v>32865.601</v>
      </c>
      <c r="AK30" s="16"/>
      <c r="AL30" s="16">
        <v>741909.819</v>
      </c>
      <c r="AM30" s="16">
        <v>696656.754</v>
      </c>
      <c r="AN30" s="16">
        <v>31032.408</v>
      </c>
      <c r="AO30" s="16"/>
      <c r="AP30" s="16">
        <v>819259.623</v>
      </c>
      <c r="AQ30" s="16">
        <v>775535.555</v>
      </c>
      <c r="AR30" s="16">
        <v>31381.284</v>
      </c>
      <c r="AS30" s="16"/>
      <c r="AT30" s="16">
        <v>671167.124</v>
      </c>
      <c r="AU30" s="16">
        <v>630174.912</v>
      </c>
      <c r="AV30" s="16">
        <v>29182.637</v>
      </c>
      <c r="AW30" s="16"/>
      <c r="AX30" s="16">
        <v>607886.365</v>
      </c>
      <c r="AY30" s="16">
        <v>567992.72</v>
      </c>
      <c r="AZ30" s="16">
        <v>26047.903</v>
      </c>
      <c r="BA30" s="16"/>
      <c r="BB30" s="16">
        <v>622678.823</v>
      </c>
      <c r="BC30" s="16">
        <v>567839.935</v>
      </c>
      <c r="BD30" s="16">
        <v>31017.38</v>
      </c>
      <c r="BE30" s="16"/>
      <c r="BF30" s="16">
        <v>600476.563</v>
      </c>
      <c r="BG30" s="16">
        <v>568560.761</v>
      </c>
      <c r="BH30" s="16">
        <v>39640.301</v>
      </c>
      <c r="BI30" s="16"/>
      <c r="BJ30" s="16">
        <v>552430.828</v>
      </c>
      <c r="BK30" s="16">
        <v>524300.13</v>
      </c>
      <c r="BL30" s="16">
        <v>49384.352</v>
      </c>
      <c r="BM30" s="16"/>
      <c r="BN30" s="16">
        <v>580041.15</v>
      </c>
      <c r="BO30" s="16">
        <v>555477.939</v>
      </c>
      <c r="BP30" s="16">
        <v>21811.744</v>
      </c>
    </row>
    <row r="31" spans="1:68" ht="12">
      <c r="A31" s="1" t="s">
        <v>20</v>
      </c>
      <c r="B31" s="16">
        <v>616342.7282598509</v>
      </c>
      <c r="C31" s="16">
        <v>493687.23405580036</v>
      </c>
      <c r="D31" s="16">
        <v>33202.003819850404</v>
      </c>
      <c r="E31" s="16"/>
      <c r="F31" s="16">
        <v>590703.81248703</v>
      </c>
      <c r="G31" s="16">
        <v>470390.42346747685</v>
      </c>
      <c r="H31" s="16">
        <v>72437.35813056518</v>
      </c>
      <c r="I31" s="16"/>
      <c r="J31" s="16">
        <v>600164.49152236</v>
      </c>
      <c r="K31" s="16">
        <v>457644.33679187304</v>
      </c>
      <c r="L31" s="16">
        <v>80643.29871350586</v>
      </c>
      <c r="M31" s="16"/>
      <c r="N31" s="16">
        <v>641663.5263159728</v>
      </c>
      <c r="O31" s="16">
        <v>515069.63074783527</v>
      </c>
      <c r="P31" s="16">
        <v>106226.22622867777</v>
      </c>
      <c r="Q31" s="16"/>
      <c r="R31" s="16">
        <v>658657.84</v>
      </c>
      <c r="S31" s="16">
        <v>517059.414</v>
      </c>
      <c r="T31" s="16">
        <v>96796.901</v>
      </c>
      <c r="U31" s="16"/>
      <c r="V31" s="16">
        <v>681686.563</v>
      </c>
      <c r="W31" s="16">
        <v>521697.699</v>
      </c>
      <c r="X31" s="16">
        <v>109136.841</v>
      </c>
      <c r="Y31" s="16"/>
      <c r="Z31" s="16">
        <v>706566.725</v>
      </c>
      <c r="AA31" s="16">
        <v>562212.854</v>
      </c>
      <c r="AB31" s="16">
        <v>146063.48</v>
      </c>
      <c r="AC31" s="16"/>
      <c r="AD31" s="16">
        <v>719602.39</v>
      </c>
      <c r="AE31" s="16">
        <v>562534.597</v>
      </c>
      <c r="AF31" s="16">
        <v>115567.031</v>
      </c>
      <c r="AG31" s="16"/>
      <c r="AH31" s="16">
        <v>716156.583</v>
      </c>
      <c r="AI31" s="16">
        <v>585657.671</v>
      </c>
      <c r="AJ31" s="16">
        <v>126385.913</v>
      </c>
      <c r="AK31" s="16"/>
      <c r="AL31" s="16">
        <v>774052.963</v>
      </c>
      <c r="AM31" s="16">
        <v>620360.832</v>
      </c>
      <c r="AN31" s="16">
        <v>106696.263</v>
      </c>
      <c r="AO31" s="16"/>
      <c r="AP31" s="16">
        <v>789415.124</v>
      </c>
      <c r="AQ31" s="16">
        <v>629904.333</v>
      </c>
      <c r="AR31" s="16">
        <v>123614.736</v>
      </c>
      <c r="AS31" s="16"/>
      <c r="AT31" s="16">
        <v>793398.391</v>
      </c>
      <c r="AU31" s="16">
        <v>633808.829</v>
      </c>
      <c r="AV31" s="16">
        <v>121722.03</v>
      </c>
      <c r="AW31" s="16"/>
      <c r="AX31" s="16">
        <v>795105.386</v>
      </c>
      <c r="AY31" s="16">
        <v>625729.153</v>
      </c>
      <c r="AZ31" s="16">
        <v>115448.183</v>
      </c>
      <c r="BA31" s="16"/>
      <c r="BB31" s="16">
        <v>791684.222</v>
      </c>
      <c r="BC31" s="16">
        <v>634411.741</v>
      </c>
      <c r="BD31" s="16">
        <v>119308.362</v>
      </c>
      <c r="BE31" s="16"/>
      <c r="BF31" s="16">
        <v>878698.186</v>
      </c>
      <c r="BG31" s="16">
        <v>626456.128</v>
      </c>
      <c r="BH31" s="16">
        <v>118375.614</v>
      </c>
      <c r="BI31" s="16"/>
      <c r="BJ31" s="16">
        <v>761265.808</v>
      </c>
      <c r="BK31" s="16">
        <v>616246.936</v>
      </c>
      <c r="BL31" s="16">
        <v>201775.19</v>
      </c>
      <c r="BM31" s="16"/>
      <c r="BN31" s="16">
        <v>737265.105</v>
      </c>
      <c r="BO31" s="16">
        <v>613119.231</v>
      </c>
      <c r="BP31" s="16">
        <v>111351.453</v>
      </c>
    </row>
    <row r="32" spans="1:68" ht="12">
      <c r="A32" s="1" t="s">
        <v>21</v>
      </c>
      <c r="B32" s="16">
        <v>550640.9099329393</v>
      </c>
      <c r="C32" s="16">
        <v>267029.8711936084</v>
      </c>
      <c r="D32" s="16">
        <v>228166.7847484612</v>
      </c>
      <c r="E32" s="16"/>
      <c r="F32" s="16">
        <v>692841.341096512</v>
      </c>
      <c r="G32" s="16">
        <v>443702.0531812493</v>
      </c>
      <c r="H32" s="16">
        <v>211330.69922170328</v>
      </c>
      <c r="I32" s="16"/>
      <c r="J32" s="16">
        <v>695704.1631590636</v>
      </c>
      <c r="K32" s="16">
        <v>425425.79289045435</v>
      </c>
      <c r="L32" s="16">
        <v>297857.2203256778</v>
      </c>
      <c r="M32" s="16"/>
      <c r="N32" s="16">
        <v>773684.9894180356</v>
      </c>
      <c r="O32" s="16">
        <v>427150.41882238036</v>
      </c>
      <c r="P32" s="16">
        <v>210985.10390315467</v>
      </c>
      <c r="Q32" s="16"/>
      <c r="R32" s="16">
        <v>587156.86</v>
      </c>
      <c r="S32" s="16">
        <v>306648.106</v>
      </c>
      <c r="T32" s="16">
        <v>241640.785</v>
      </c>
      <c r="U32" s="16"/>
      <c r="V32" s="16">
        <v>567983.925</v>
      </c>
      <c r="W32" s="16">
        <v>283040.978</v>
      </c>
      <c r="X32" s="16">
        <v>225994.841</v>
      </c>
      <c r="Y32" s="16"/>
      <c r="Z32" s="16">
        <v>664601.256</v>
      </c>
      <c r="AA32" s="16">
        <v>332406.645</v>
      </c>
      <c r="AB32" s="16">
        <v>227779.242</v>
      </c>
      <c r="AC32" s="16"/>
      <c r="AD32" s="16">
        <v>704526.506</v>
      </c>
      <c r="AE32" s="16">
        <v>356719.85</v>
      </c>
      <c r="AF32" s="16">
        <v>263607.623</v>
      </c>
      <c r="AG32" s="16"/>
      <c r="AH32" s="16">
        <v>601885.945</v>
      </c>
      <c r="AI32" s="16">
        <v>326010.64</v>
      </c>
      <c r="AJ32" s="16">
        <v>237104.913</v>
      </c>
      <c r="AK32" s="16"/>
      <c r="AL32" s="16">
        <v>640227.041</v>
      </c>
      <c r="AM32" s="16">
        <v>255922.004</v>
      </c>
      <c r="AN32" s="16">
        <v>200368.882</v>
      </c>
      <c r="AO32" s="16"/>
      <c r="AP32" s="16">
        <v>633747.306</v>
      </c>
      <c r="AQ32" s="16">
        <v>306627.9</v>
      </c>
      <c r="AR32" s="16">
        <v>251092.828</v>
      </c>
      <c r="AS32" s="16"/>
      <c r="AT32" s="16">
        <v>579999.343</v>
      </c>
      <c r="AU32" s="16">
        <v>272841.361</v>
      </c>
      <c r="AV32" s="16">
        <v>212743.445</v>
      </c>
      <c r="AW32" s="16"/>
      <c r="AX32" s="16">
        <v>632573.318</v>
      </c>
      <c r="AY32" s="16">
        <v>294296.984</v>
      </c>
      <c r="AZ32" s="16">
        <v>258449.913</v>
      </c>
      <c r="BA32" s="16"/>
      <c r="BB32" s="16">
        <v>692651.503</v>
      </c>
      <c r="BC32" s="16">
        <v>308048.196</v>
      </c>
      <c r="BD32" s="16">
        <v>266218.604</v>
      </c>
      <c r="BE32" s="16"/>
      <c r="BF32" s="16">
        <v>672589.977</v>
      </c>
      <c r="BG32" s="16">
        <v>290655.915</v>
      </c>
      <c r="BH32" s="16">
        <v>250477.44</v>
      </c>
      <c r="BI32" s="16"/>
      <c r="BJ32" s="16">
        <v>1056438.835</v>
      </c>
      <c r="BK32" s="16">
        <v>439855.535</v>
      </c>
      <c r="BL32" s="16">
        <v>352055.764</v>
      </c>
      <c r="BM32" s="16"/>
      <c r="BN32" s="16">
        <v>1017205.747</v>
      </c>
      <c r="BO32" s="16">
        <v>465988.675</v>
      </c>
      <c r="BP32" s="16">
        <v>621004.106</v>
      </c>
    </row>
    <row r="33" spans="1:68" ht="12">
      <c r="A33" s="1" t="s">
        <v>22</v>
      </c>
      <c r="B33" s="16">
        <v>2278.729591480101</v>
      </c>
      <c r="C33" s="16">
        <v>1578.168624697601</v>
      </c>
      <c r="D33" s="16">
        <v>2727.1412414025804</v>
      </c>
      <c r="E33" s="16"/>
      <c r="F33" s="16">
        <v>18198.399336771854</v>
      </c>
      <c r="G33" s="16">
        <v>17089.28249972323</v>
      </c>
      <c r="H33" s="16">
        <v>1022.1959400850722</v>
      </c>
      <c r="I33" s="16"/>
      <c r="J33" s="16">
        <v>1040.1958404561346</v>
      </c>
      <c r="K33" s="16">
        <v>321.3394826134785</v>
      </c>
      <c r="L33" s="16">
        <v>417.2971744643051</v>
      </c>
      <c r="M33" s="16"/>
      <c r="N33" s="16">
        <v>865.8030366716819</v>
      </c>
      <c r="O33" s="16">
        <v>232.57046758404587</v>
      </c>
      <c r="P33" s="16">
        <v>804.6250381504386</v>
      </c>
      <c r="Q33" s="16"/>
      <c r="R33" s="16">
        <v>374.605</v>
      </c>
      <c r="S33" s="16">
        <v>101.507</v>
      </c>
      <c r="T33" s="16">
        <v>264.478</v>
      </c>
      <c r="U33" s="16"/>
      <c r="V33" s="16">
        <v>420.98</v>
      </c>
      <c r="W33" s="16">
        <v>31.912</v>
      </c>
      <c r="X33" s="16">
        <v>32.661</v>
      </c>
      <c r="Y33" s="16"/>
      <c r="Z33" s="16">
        <v>432.58</v>
      </c>
      <c r="AA33" s="16">
        <v>39.584</v>
      </c>
      <c r="AB33" s="16">
        <v>59.908</v>
      </c>
      <c r="AC33" s="16"/>
      <c r="AD33" s="16">
        <v>657.665</v>
      </c>
      <c r="AE33" s="16">
        <v>69.233</v>
      </c>
      <c r="AF33" s="16">
        <v>18.307</v>
      </c>
      <c r="AG33" s="16"/>
      <c r="AH33" s="16">
        <v>401.346</v>
      </c>
      <c r="AI33" s="16">
        <v>3.052</v>
      </c>
      <c r="AJ33" s="16">
        <v>73.787</v>
      </c>
      <c r="AK33" s="16"/>
      <c r="AL33" s="16">
        <v>694.669</v>
      </c>
      <c r="AM33" s="16">
        <v>20.136</v>
      </c>
      <c r="AN33" s="16">
        <v>6.041</v>
      </c>
      <c r="AO33" s="16"/>
      <c r="AP33" s="16">
        <v>348.387</v>
      </c>
      <c r="AQ33" s="16">
        <v>6.261</v>
      </c>
      <c r="AR33" s="16">
        <v>11.515</v>
      </c>
      <c r="AS33" s="16"/>
      <c r="AT33" s="16">
        <v>9484.172</v>
      </c>
      <c r="AU33" s="16">
        <v>0</v>
      </c>
      <c r="AV33" s="16">
        <v>12.015</v>
      </c>
      <c r="AW33" s="16"/>
      <c r="AX33" s="16">
        <v>701.065</v>
      </c>
      <c r="AY33" s="16">
        <v>0</v>
      </c>
      <c r="AZ33" s="16">
        <v>94.032</v>
      </c>
      <c r="BA33" s="16"/>
      <c r="BB33" s="16">
        <v>363.734</v>
      </c>
      <c r="BC33" s="16">
        <v>0</v>
      </c>
      <c r="BD33" s="16">
        <v>4.836</v>
      </c>
      <c r="BE33" s="16"/>
      <c r="BF33" s="16">
        <v>1002.28</v>
      </c>
      <c r="BG33" s="16">
        <v>0</v>
      </c>
      <c r="BH33" s="16">
        <v>14.26</v>
      </c>
      <c r="BI33" s="16"/>
      <c r="BJ33" s="16">
        <v>1529.799</v>
      </c>
      <c r="BK33" s="16">
        <v>0</v>
      </c>
      <c r="BL33" s="16">
        <v>11.893</v>
      </c>
      <c r="BM33" s="16"/>
      <c r="BN33" s="16">
        <v>1630.881</v>
      </c>
      <c r="BO33" s="16">
        <v>1040.135</v>
      </c>
      <c r="BP33" s="16">
        <v>0</v>
      </c>
    </row>
    <row r="34" spans="1:68" ht="12">
      <c r="A34" s="1" t="s">
        <v>23</v>
      </c>
      <c r="B34" s="16">
        <v>10881819.252797056</v>
      </c>
      <c r="C34" s="16">
        <v>8280737.684786267</v>
      </c>
      <c r="D34" s="16">
        <v>1988221.8780954364</v>
      </c>
      <c r="E34" s="16"/>
      <c r="F34" s="16">
        <v>11575424.355047407</v>
      </c>
      <c r="G34" s="16">
        <v>8747175.869974066</v>
      </c>
      <c r="H34" s="16">
        <v>2104418.793790123</v>
      </c>
      <c r="I34" s="16"/>
      <c r="J34" s="16">
        <v>12237685.085241212</v>
      </c>
      <c r="K34" s="16">
        <v>9095750.850862741</v>
      </c>
      <c r="L34" s="16">
        <v>2337123.4900091416</v>
      </c>
      <c r="M34" s="16"/>
      <c r="N34" s="16">
        <v>13309090.437114596</v>
      </c>
      <c r="O34" s="16">
        <v>10087813.956038762</v>
      </c>
      <c r="P34" s="16">
        <v>2570673.2601263146</v>
      </c>
      <c r="Q34" s="16"/>
      <c r="R34" s="16">
        <v>13658734.520062258</v>
      </c>
      <c r="S34" s="16">
        <v>10417636.975</v>
      </c>
      <c r="T34" s="16">
        <v>2635791.354</v>
      </c>
      <c r="U34" s="16"/>
      <c r="V34" s="16">
        <v>14171611.438</v>
      </c>
      <c r="W34" s="16">
        <v>10472260.334</v>
      </c>
      <c r="X34" s="16">
        <v>2613975.923</v>
      </c>
      <c r="Y34" s="16"/>
      <c r="Z34" s="16">
        <v>14820476.09</v>
      </c>
      <c r="AA34" s="16">
        <v>11351138.444</v>
      </c>
      <c r="AB34" s="16">
        <v>3259173.674</v>
      </c>
      <c r="AC34" s="16"/>
      <c r="AD34" s="16">
        <v>15570975.814</v>
      </c>
      <c r="AE34" s="16">
        <v>11725816.014</v>
      </c>
      <c r="AF34" s="16">
        <v>2847397.722</v>
      </c>
      <c r="AG34" s="16"/>
      <c r="AH34" s="16">
        <v>15487195.976</v>
      </c>
      <c r="AI34" s="16">
        <v>12070730.006</v>
      </c>
      <c r="AJ34" s="16">
        <v>3230446.016</v>
      </c>
      <c r="AK34" s="16"/>
      <c r="AL34" s="16">
        <v>16315453.585</v>
      </c>
      <c r="AM34" s="16">
        <v>12262845.963</v>
      </c>
      <c r="AN34" s="16">
        <v>2944686.258</v>
      </c>
      <c r="AO34" s="16"/>
      <c r="AP34" s="16">
        <v>16555449.24</v>
      </c>
      <c r="AQ34" s="16">
        <v>12686970.394</v>
      </c>
      <c r="AR34" s="16">
        <v>3250157.648</v>
      </c>
      <c r="AS34" s="16"/>
      <c r="AT34" s="16">
        <v>17082408.831</v>
      </c>
      <c r="AU34" s="16">
        <v>13110514.054</v>
      </c>
      <c r="AV34" s="16">
        <v>3077667.165</v>
      </c>
      <c r="AW34" s="16"/>
      <c r="AX34" s="16">
        <f>SUM(AX25:AX33)</f>
        <v>16385476.901</v>
      </c>
      <c r="AY34" s="16">
        <f>SUM(AY25:AY33)</f>
        <v>12493548.453000002</v>
      </c>
      <c r="AZ34" s="16">
        <f>SUM(AZ25:AZ33)</f>
        <v>3283027.0330000008</v>
      </c>
      <c r="BA34" s="16"/>
      <c r="BB34" s="16">
        <v>16282257.683</v>
      </c>
      <c r="BC34" s="16">
        <v>12432066.576</v>
      </c>
      <c r="BD34" s="16">
        <v>3111659.434</v>
      </c>
      <c r="BE34" s="16"/>
      <c r="BF34" s="16">
        <v>16012637.921</v>
      </c>
      <c r="BG34" s="16">
        <v>12094739.273</v>
      </c>
      <c r="BH34" s="16">
        <v>3061069.56</v>
      </c>
      <c r="BI34" s="16"/>
      <c r="BJ34" s="16">
        <f>SUM(BJ25:BJ33)</f>
        <v>16814214.562</v>
      </c>
      <c r="BK34" s="16">
        <f>SUM(BK25:BK33)</f>
        <v>12481942.489000002</v>
      </c>
      <c r="BL34" s="16">
        <f>SUM(BL25:BL33)</f>
        <v>3403603.443</v>
      </c>
      <c r="BM34" s="16"/>
      <c r="BN34" s="16">
        <f>SUM(BN25:BN33)</f>
        <v>15981878.599</v>
      </c>
      <c r="BO34" s="16">
        <f>SUM(BO25:BO33)</f>
        <v>12341600.605</v>
      </c>
      <c r="BP34" s="16">
        <f>SUM(BP25:BP33)</f>
        <v>3908643.3440000005</v>
      </c>
    </row>
    <row r="35" spans="2:68" ht="1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</row>
    <row r="36" spans="1:68" ht="12">
      <c r="A36" s="1" t="s">
        <v>25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</row>
    <row r="37" spans="1:68" ht="12">
      <c r="A37" s="1" t="s">
        <v>14</v>
      </c>
      <c r="B37" s="16">
        <v>34498.41254159978</v>
      </c>
      <c r="C37" s="16">
        <v>31925.27733419896</v>
      </c>
      <c r="D37" s="16">
        <v>1588.1369653381475</v>
      </c>
      <c r="E37" s="16"/>
      <c r="F37" s="16">
        <v>32309.118113150034</v>
      </c>
      <c r="G37" s="16">
        <v>30260.71313783646</v>
      </c>
      <c r="H37" s="16">
        <v>1421.6611416919852</v>
      </c>
      <c r="I37" s="16"/>
      <c r="J37" s="16">
        <v>28593.11976119033</v>
      </c>
      <c r="K37" s="16">
        <v>26442.748170451436</v>
      </c>
      <c r="L37" s="16">
        <v>1507.1245229229394</v>
      </c>
      <c r="M37" s="16"/>
      <c r="N37" s="16">
        <v>25286.979680378823</v>
      </c>
      <c r="O37" s="16">
        <v>23035.945304976136</v>
      </c>
      <c r="P37" s="16">
        <v>1341.6127255648205</v>
      </c>
      <c r="Q37" s="16"/>
      <c r="R37" s="16">
        <v>21941.814</v>
      </c>
      <c r="S37" s="16">
        <v>19965.752</v>
      </c>
      <c r="T37" s="16">
        <v>1455.92</v>
      </c>
      <c r="U37" s="16"/>
      <c r="V37" s="16">
        <v>20951.996</v>
      </c>
      <c r="W37" s="16">
        <v>18809.205</v>
      </c>
      <c r="X37" s="16">
        <v>1161.536</v>
      </c>
      <c r="Y37" s="16"/>
      <c r="Z37" s="16">
        <v>21415.898</v>
      </c>
      <c r="AA37" s="16">
        <v>19568.719</v>
      </c>
      <c r="AB37" s="16">
        <v>1987.168</v>
      </c>
      <c r="AC37" s="16"/>
      <c r="AD37" s="16">
        <v>23155.477</v>
      </c>
      <c r="AE37" s="16">
        <v>20759.129</v>
      </c>
      <c r="AF37" s="16">
        <v>1214.863</v>
      </c>
      <c r="AG37" s="16"/>
      <c r="AH37" s="16">
        <v>21162.685</v>
      </c>
      <c r="AI37" s="16">
        <v>19550.493</v>
      </c>
      <c r="AJ37" s="16">
        <v>2016.053</v>
      </c>
      <c r="AK37" s="16"/>
      <c r="AL37" s="16">
        <v>18965.287</v>
      </c>
      <c r="AM37" s="16">
        <v>17350.407</v>
      </c>
      <c r="AN37" s="16">
        <v>1134.235</v>
      </c>
      <c r="AO37" s="16"/>
      <c r="AP37" s="16">
        <v>18738.238</v>
      </c>
      <c r="AQ37" s="16">
        <v>17283.454</v>
      </c>
      <c r="AR37" s="16">
        <v>1388.198</v>
      </c>
      <c r="AS37" s="16"/>
      <c r="AT37" s="16">
        <v>20698.858</v>
      </c>
      <c r="AU37" s="16">
        <v>19414.346</v>
      </c>
      <c r="AV37" s="16">
        <v>977.074</v>
      </c>
      <c r="AW37" s="16"/>
      <c r="AX37" s="16">
        <v>21562.15</v>
      </c>
      <c r="AY37" s="16">
        <v>19947.857</v>
      </c>
      <c r="AZ37" s="16">
        <v>973.595</v>
      </c>
      <c r="BA37" s="16"/>
      <c r="BB37" s="16">
        <v>20988.994</v>
      </c>
      <c r="BC37" s="16">
        <v>19487.504</v>
      </c>
      <c r="BD37" s="16">
        <v>1082.604</v>
      </c>
      <c r="BE37" s="16"/>
      <c r="BF37" s="16">
        <v>18672.482</v>
      </c>
      <c r="BG37" s="16">
        <v>17003.242</v>
      </c>
      <c r="BH37" s="16">
        <v>1029.189</v>
      </c>
      <c r="BI37" s="16"/>
      <c r="BJ37" s="16">
        <v>17229.572</v>
      </c>
      <c r="BK37" s="16">
        <v>15959.827</v>
      </c>
      <c r="BL37" s="16">
        <v>974.235</v>
      </c>
      <c r="BM37" s="16"/>
      <c r="BN37" s="16">
        <v>16567.555</v>
      </c>
      <c r="BO37" s="16">
        <v>15554.721</v>
      </c>
      <c r="BP37" s="16">
        <v>642.077</v>
      </c>
    </row>
    <row r="38" spans="1:68" ht="12">
      <c r="A38" s="1" t="s">
        <v>15</v>
      </c>
      <c r="B38" s="16">
        <v>19372.896204349236</v>
      </c>
      <c r="C38" s="16">
        <v>13625.161850523153</v>
      </c>
      <c r="D38" s="16">
        <v>5210.591742598961</v>
      </c>
      <c r="E38" s="16"/>
      <c r="F38" s="16">
        <v>20068.570050006336</v>
      </c>
      <c r="G38" s="16">
        <v>12923.833293312116</v>
      </c>
      <c r="H38" s="16">
        <v>4154.363683487352</v>
      </c>
      <c r="I38" s="16"/>
      <c r="J38" s="16">
        <v>18182.588172104097</v>
      </c>
      <c r="K38" s="16">
        <v>12251.855371409978</v>
      </c>
      <c r="L38" s="16">
        <v>4440.496418371405</v>
      </c>
      <c r="M38" s="16"/>
      <c r="N38" s="16">
        <v>13503.960165480588</v>
      </c>
      <c r="O38" s="16">
        <v>8843.591631115309</v>
      </c>
      <c r="P38" s="16">
        <v>3612.098991372224</v>
      </c>
      <c r="Q38" s="16"/>
      <c r="R38" s="16">
        <v>13193.569</v>
      </c>
      <c r="S38" s="16">
        <v>8248.523</v>
      </c>
      <c r="T38" s="16">
        <v>3688.21</v>
      </c>
      <c r="U38" s="16"/>
      <c r="V38" s="16">
        <v>13203.488</v>
      </c>
      <c r="W38" s="16">
        <v>8000.985</v>
      </c>
      <c r="X38" s="16">
        <v>3831.72</v>
      </c>
      <c r="Y38" s="16"/>
      <c r="Z38" s="16">
        <v>12135.129</v>
      </c>
      <c r="AA38" s="16">
        <v>6655.957</v>
      </c>
      <c r="AB38" s="16">
        <v>4474.663</v>
      </c>
      <c r="AC38" s="16"/>
      <c r="AD38" s="16">
        <v>13065.825</v>
      </c>
      <c r="AE38" s="16">
        <v>7963.699</v>
      </c>
      <c r="AF38" s="16">
        <v>3929.258</v>
      </c>
      <c r="AG38" s="16"/>
      <c r="AH38" s="16">
        <v>9522.032</v>
      </c>
      <c r="AI38" s="16">
        <v>5674.645</v>
      </c>
      <c r="AJ38" s="16">
        <v>4397.062</v>
      </c>
      <c r="AK38" s="16"/>
      <c r="AL38" s="16">
        <v>7246.32</v>
      </c>
      <c r="AM38" s="16">
        <v>3515.582</v>
      </c>
      <c r="AN38" s="16">
        <v>3229.052</v>
      </c>
      <c r="AO38" s="16"/>
      <c r="AP38" s="16">
        <v>7404.872</v>
      </c>
      <c r="AQ38" s="16">
        <v>3325.61</v>
      </c>
      <c r="AR38" s="16">
        <v>2599.524</v>
      </c>
      <c r="AS38" s="16"/>
      <c r="AT38" s="16">
        <v>7044.726</v>
      </c>
      <c r="AU38" s="16">
        <v>2934.734</v>
      </c>
      <c r="AV38" s="16">
        <v>2787.854</v>
      </c>
      <c r="AW38" s="16"/>
      <c r="AX38" s="16">
        <v>6173.904</v>
      </c>
      <c r="AY38" s="16">
        <v>2818.644</v>
      </c>
      <c r="AZ38" s="16">
        <v>2652.505</v>
      </c>
      <c r="BA38" s="16"/>
      <c r="BB38" s="16">
        <v>5586.415</v>
      </c>
      <c r="BC38" s="16">
        <v>2625.831</v>
      </c>
      <c r="BD38" s="16">
        <v>2920.998</v>
      </c>
      <c r="BE38" s="16"/>
      <c r="BF38" s="16">
        <v>5242.94</v>
      </c>
      <c r="BG38" s="16">
        <v>2579.122</v>
      </c>
      <c r="BH38" s="16">
        <v>3850.583</v>
      </c>
      <c r="BI38" s="16"/>
      <c r="BJ38" s="16">
        <v>3992.56</v>
      </c>
      <c r="BK38" s="16">
        <v>2256.677</v>
      </c>
      <c r="BL38" s="16">
        <v>2297.786</v>
      </c>
      <c r="BM38" s="16"/>
      <c r="BN38" s="16">
        <v>3442.179</v>
      </c>
      <c r="BO38" s="16">
        <v>1895.812</v>
      </c>
      <c r="BP38" s="16">
        <v>2460.867</v>
      </c>
    </row>
    <row r="39" spans="1:68" ht="12">
      <c r="A39" s="1" t="s">
        <v>16</v>
      </c>
      <c r="B39" s="16">
        <v>109095.16141329851</v>
      </c>
      <c r="C39" s="16">
        <v>78815.09796109553</v>
      </c>
      <c r="D39" s="16">
        <v>23568.563660851407</v>
      </c>
      <c r="E39" s="16"/>
      <c r="F39" s="16">
        <v>114207.99933353695</v>
      </c>
      <c r="G39" s="16">
        <v>79527.88470651906</v>
      </c>
      <c r="H39" s="16">
        <v>24442.436014490384</v>
      </c>
      <c r="I39" s="16"/>
      <c r="J39" s="16">
        <v>123100.23911954428</v>
      </c>
      <c r="K39" s="16">
        <v>84193.26850077728</v>
      </c>
      <c r="L39" s="16">
        <v>28513.37881597091</v>
      </c>
      <c r="M39" s="16"/>
      <c r="N39" s="16">
        <v>133453.38514103077</v>
      </c>
      <c r="O39" s="16">
        <v>84874.65235862223</v>
      </c>
      <c r="P39" s="16">
        <v>31977.99087382723</v>
      </c>
      <c r="Q39" s="16"/>
      <c r="R39" s="16">
        <v>138305.732</v>
      </c>
      <c r="S39" s="16">
        <v>82736.769</v>
      </c>
      <c r="T39" s="16">
        <v>37308.165</v>
      </c>
      <c r="U39" s="16"/>
      <c r="V39" s="16">
        <v>145758.451</v>
      </c>
      <c r="W39" s="16">
        <v>83877.526</v>
      </c>
      <c r="X39" s="16">
        <v>46218.339</v>
      </c>
      <c r="Y39" s="16"/>
      <c r="Z39" s="16">
        <v>166034.04</v>
      </c>
      <c r="AA39" s="16">
        <v>92365.89</v>
      </c>
      <c r="AB39" s="16">
        <v>45100.865</v>
      </c>
      <c r="AC39" s="16"/>
      <c r="AD39" s="16">
        <v>176679.094</v>
      </c>
      <c r="AE39" s="16">
        <v>98290.666</v>
      </c>
      <c r="AF39" s="16">
        <v>70544.534</v>
      </c>
      <c r="AG39" s="16"/>
      <c r="AH39" s="16">
        <v>179674.96</v>
      </c>
      <c r="AI39" s="16">
        <v>100641.936</v>
      </c>
      <c r="AJ39" s="16">
        <v>62756.52</v>
      </c>
      <c r="AK39" s="16"/>
      <c r="AL39" s="16">
        <v>195304.425</v>
      </c>
      <c r="AM39" s="16">
        <v>108858.582</v>
      </c>
      <c r="AN39" s="16">
        <v>64732.792</v>
      </c>
      <c r="AO39" s="16"/>
      <c r="AP39" s="16">
        <v>201457.943</v>
      </c>
      <c r="AQ39" s="16">
        <v>106020.219</v>
      </c>
      <c r="AR39" s="16">
        <v>81863.654</v>
      </c>
      <c r="AS39" s="16"/>
      <c r="AT39" s="16">
        <v>204970.15</v>
      </c>
      <c r="AU39" s="16">
        <v>113941.715</v>
      </c>
      <c r="AV39" s="16">
        <v>83646.878</v>
      </c>
      <c r="AW39" s="16"/>
      <c r="AX39" s="16">
        <v>202359.642</v>
      </c>
      <c r="AY39" s="16">
        <v>109382.122</v>
      </c>
      <c r="AZ39" s="16">
        <v>77469.716</v>
      </c>
      <c r="BA39" s="16"/>
      <c r="BB39" s="16">
        <v>208688.095</v>
      </c>
      <c r="BC39" s="16">
        <v>110792.501</v>
      </c>
      <c r="BD39" s="16">
        <v>80917.328</v>
      </c>
      <c r="BE39" s="16"/>
      <c r="BF39" s="16">
        <v>217419.394</v>
      </c>
      <c r="BG39" s="16">
        <v>118439.05</v>
      </c>
      <c r="BH39" s="16">
        <v>88061.55</v>
      </c>
      <c r="BI39" s="16"/>
      <c r="BJ39" s="16">
        <v>221811.644</v>
      </c>
      <c r="BK39" s="16">
        <v>120939.087</v>
      </c>
      <c r="BL39" s="16">
        <v>92670.202</v>
      </c>
      <c r="BM39" s="16"/>
      <c r="BN39" s="16">
        <v>206094.772</v>
      </c>
      <c r="BO39" s="16">
        <v>119280.091</v>
      </c>
      <c r="BP39" s="16">
        <v>92309.979</v>
      </c>
    </row>
    <row r="40" spans="1:68" ht="12">
      <c r="A40" s="1" t="s">
        <v>17</v>
      </c>
      <c r="B40" s="16">
        <v>46160.546803418154</v>
      </c>
      <c r="C40" s="16">
        <v>39417.15096514525</v>
      </c>
      <c r="D40" s="16">
        <v>3665.9297144932066</v>
      </c>
      <c r="E40" s="16"/>
      <c r="F40" s="16">
        <v>47329.240827742215</v>
      </c>
      <c r="G40" s="16">
        <v>38106.282469673075</v>
      </c>
      <c r="H40" s="16">
        <v>4312.531754178411</v>
      </c>
      <c r="I40" s="16"/>
      <c r="J40" s="16">
        <v>51309.16659350194</v>
      </c>
      <c r="K40" s="16">
        <v>42324.31427435224</v>
      </c>
      <c r="L40" s="16">
        <v>5702.510496986474</v>
      </c>
      <c r="M40" s="16"/>
      <c r="N40" s="16">
        <v>56725.401395621404</v>
      </c>
      <c r="O40" s="16">
        <v>48478.36996941292</v>
      </c>
      <c r="P40" s="16">
        <v>6224.028124499915</v>
      </c>
      <c r="Q40" s="16"/>
      <c r="R40" s="16">
        <v>57252.019</v>
      </c>
      <c r="S40" s="16">
        <v>47817.16</v>
      </c>
      <c r="T40" s="16">
        <v>5929.655</v>
      </c>
      <c r="U40" s="16"/>
      <c r="V40" s="16">
        <v>58308.217</v>
      </c>
      <c r="W40" s="16">
        <v>49214.57</v>
      </c>
      <c r="X40" s="16">
        <v>7126.381</v>
      </c>
      <c r="Y40" s="16"/>
      <c r="Z40" s="16">
        <v>60200.489</v>
      </c>
      <c r="AA40" s="16">
        <v>50139.153</v>
      </c>
      <c r="AB40" s="16">
        <v>6586.508</v>
      </c>
      <c r="AC40" s="16"/>
      <c r="AD40" s="16">
        <v>63904.078</v>
      </c>
      <c r="AE40" s="16">
        <v>48874.358</v>
      </c>
      <c r="AF40" s="16">
        <v>10448.548</v>
      </c>
      <c r="AG40" s="16"/>
      <c r="AH40" s="16">
        <v>64144.353</v>
      </c>
      <c r="AI40" s="16">
        <v>48461.471</v>
      </c>
      <c r="AJ40" s="16">
        <v>10072.668</v>
      </c>
      <c r="AK40" s="16"/>
      <c r="AL40" s="16">
        <v>66750.784</v>
      </c>
      <c r="AM40" s="16">
        <v>53542.939</v>
      </c>
      <c r="AN40" s="16">
        <v>9977.981</v>
      </c>
      <c r="AO40" s="16"/>
      <c r="AP40" s="16">
        <v>64302.434</v>
      </c>
      <c r="AQ40" s="16">
        <v>50193.233</v>
      </c>
      <c r="AR40" s="16">
        <v>15802.227</v>
      </c>
      <c r="AS40" s="16"/>
      <c r="AT40" s="16">
        <v>63675.747</v>
      </c>
      <c r="AU40" s="16">
        <v>51732.957</v>
      </c>
      <c r="AV40" s="16">
        <v>8735.761</v>
      </c>
      <c r="AW40" s="16"/>
      <c r="AX40" s="16">
        <v>66412.132</v>
      </c>
      <c r="AY40" s="16">
        <v>52495.332</v>
      </c>
      <c r="AZ40" s="16">
        <v>13728.361</v>
      </c>
      <c r="BA40" s="16"/>
      <c r="BB40" s="16">
        <v>70592.186</v>
      </c>
      <c r="BC40" s="16">
        <v>54421.31</v>
      </c>
      <c r="BD40" s="16">
        <v>9272.889</v>
      </c>
      <c r="BE40" s="16"/>
      <c r="BF40" s="16">
        <v>70801.283</v>
      </c>
      <c r="BG40" s="16">
        <v>52018.802</v>
      </c>
      <c r="BH40" s="16">
        <v>8191.98</v>
      </c>
      <c r="BI40" s="16"/>
      <c r="BJ40" s="16">
        <v>65779.064</v>
      </c>
      <c r="BK40" s="16">
        <v>50017.015</v>
      </c>
      <c r="BL40" s="16">
        <v>13622.08</v>
      </c>
      <c r="BM40" s="16"/>
      <c r="BN40" s="16">
        <v>60025.365</v>
      </c>
      <c r="BO40" s="16">
        <v>45077.782</v>
      </c>
      <c r="BP40" s="16">
        <v>15427.937</v>
      </c>
    </row>
    <row r="41" spans="1:68" ht="12">
      <c r="A41" s="1" t="s">
        <v>18</v>
      </c>
      <c r="B41" s="16">
        <v>398.6377689298324</v>
      </c>
      <c r="C41" s="16">
        <v>185.0403404720899</v>
      </c>
      <c r="D41" s="16">
        <v>103.39994563708643</v>
      </c>
      <c r="E41" s="16"/>
      <c r="F41" s="16">
        <v>2238.445215884614</v>
      </c>
      <c r="G41" s="16">
        <v>1133.6160607770178</v>
      </c>
      <c r="H41" s="16">
        <v>244.6600245845373</v>
      </c>
      <c r="I41" s="16"/>
      <c r="J41" s="16">
        <v>2107.2990853548317</v>
      </c>
      <c r="K41" s="16">
        <v>1174.9394454285816</v>
      </c>
      <c r="L41" s="16">
        <v>1010.809442897943</v>
      </c>
      <c r="M41" s="16"/>
      <c r="N41" s="16">
        <v>405.22967688181024</v>
      </c>
      <c r="O41" s="16">
        <v>251.99725279747435</v>
      </c>
      <c r="P41" s="16">
        <v>105.03077966411105</v>
      </c>
      <c r="Q41" s="16"/>
      <c r="R41" s="16">
        <v>406.3542941174101</v>
      </c>
      <c r="S41" s="16">
        <v>241.142</v>
      </c>
      <c r="T41" s="16">
        <v>123.092</v>
      </c>
      <c r="U41" s="16"/>
      <c r="V41" s="16">
        <v>599.481</v>
      </c>
      <c r="W41" s="16">
        <v>401.572</v>
      </c>
      <c r="X41" s="16">
        <v>159.151</v>
      </c>
      <c r="Y41" s="16"/>
      <c r="Z41" s="16">
        <v>708.711</v>
      </c>
      <c r="AA41" s="16">
        <v>487.857</v>
      </c>
      <c r="AB41" s="16">
        <v>155.473</v>
      </c>
      <c r="AC41" s="16"/>
      <c r="AD41" s="16">
        <v>1383.856</v>
      </c>
      <c r="AE41" s="16">
        <v>1080.142</v>
      </c>
      <c r="AF41" s="16">
        <v>214.98</v>
      </c>
      <c r="AG41" s="16"/>
      <c r="AH41" s="16">
        <v>1033.424</v>
      </c>
      <c r="AI41" s="16">
        <v>901.071</v>
      </c>
      <c r="AJ41" s="16">
        <v>238.447</v>
      </c>
      <c r="AK41" s="16"/>
      <c r="AL41" s="16">
        <v>1044.573</v>
      </c>
      <c r="AM41" s="16">
        <v>782.195</v>
      </c>
      <c r="AN41" s="16">
        <v>75.05</v>
      </c>
      <c r="AO41" s="16"/>
      <c r="AP41" s="16">
        <v>1200.972</v>
      </c>
      <c r="AQ41" s="16">
        <v>1013.807</v>
      </c>
      <c r="AR41" s="16">
        <v>103.618</v>
      </c>
      <c r="AS41" s="16"/>
      <c r="AT41" s="16">
        <v>1628.071</v>
      </c>
      <c r="AU41" s="16">
        <v>1311.682</v>
      </c>
      <c r="AV41" s="16">
        <v>157.751</v>
      </c>
      <c r="AW41" s="16"/>
      <c r="AX41" s="16">
        <v>2347.094</v>
      </c>
      <c r="AY41" s="16">
        <v>1674.991</v>
      </c>
      <c r="AZ41" s="16">
        <v>176.391</v>
      </c>
      <c r="BA41" s="16"/>
      <c r="BB41" s="16">
        <v>1794.124</v>
      </c>
      <c r="BC41" s="16">
        <v>1233.909</v>
      </c>
      <c r="BD41" s="16">
        <v>409.871</v>
      </c>
      <c r="BE41" s="16"/>
      <c r="BF41" s="16">
        <v>1818.048</v>
      </c>
      <c r="BG41" s="16">
        <v>1076.459</v>
      </c>
      <c r="BH41" s="16">
        <v>586.393</v>
      </c>
      <c r="BI41" s="16"/>
      <c r="BJ41" s="16">
        <v>1903.021</v>
      </c>
      <c r="BK41" s="16">
        <v>1346.404</v>
      </c>
      <c r="BL41" s="16">
        <v>656.141</v>
      </c>
      <c r="BM41" s="16"/>
      <c r="BN41" s="16">
        <v>1945.082</v>
      </c>
      <c r="BO41" s="16">
        <v>1167.83</v>
      </c>
      <c r="BP41" s="16">
        <v>252.36</v>
      </c>
    </row>
    <row r="42" spans="1:68" ht="12">
      <c r="A42" s="1" t="s">
        <v>19</v>
      </c>
      <c r="B42" s="16">
        <v>7795.124051878255</v>
      </c>
      <c r="C42" s="16">
        <v>7781.5907673168995</v>
      </c>
      <c r="D42" s="16">
        <v>18.095345978773967</v>
      </c>
      <c r="E42" s="16"/>
      <c r="F42" s="16">
        <v>7773.923857890654</v>
      </c>
      <c r="G42" s="16">
        <v>7734.7144738549505</v>
      </c>
      <c r="H42" s="16">
        <v>5.090720799491412</v>
      </c>
      <c r="I42" s="16"/>
      <c r="J42" s="16">
        <v>7843.327635092213</v>
      </c>
      <c r="K42" s="16">
        <v>7826.852660011259</v>
      </c>
      <c r="L42" s="16">
        <v>0.3098741394536919</v>
      </c>
      <c r="M42" s="16"/>
      <c r="N42" s="16">
        <v>8038.822537447774</v>
      </c>
      <c r="O42" s="16">
        <v>7994.635603685497</v>
      </c>
      <c r="P42" s="16">
        <v>10.660806453352462</v>
      </c>
      <c r="Q42" s="16"/>
      <c r="R42" s="16">
        <v>8358.997</v>
      </c>
      <c r="S42" s="16">
        <v>8311.134</v>
      </c>
      <c r="T42" s="16">
        <v>8.674</v>
      </c>
      <c r="U42" s="16"/>
      <c r="V42" s="16">
        <v>8399.368</v>
      </c>
      <c r="W42" s="16">
        <v>8357.932</v>
      </c>
      <c r="X42" s="16">
        <v>47.756</v>
      </c>
      <c r="Y42" s="16"/>
      <c r="Z42" s="16">
        <v>9562.568</v>
      </c>
      <c r="AA42" s="16">
        <v>9246.255</v>
      </c>
      <c r="AB42" s="16">
        <v>19.517</v>
      </c>
      <c r="AC42" s="16"/>
      <c r="AD42" s="16">
        <v>9694.105</v>
      </c>
      <c r="AE42" s="16">
        <v>9399.441</v>
      </c>
      <c r="AF42" s="16">
        <v>307.615</v>
      </c>
      <c r="AG42" s="16"/>
      <c r="AH42" s="16">
        <v>9336.08</v>
      </c>
      <c r="AI42" s="16">
        <v>9317.776</v>
      </c>
      <c r="AJ42" s="16">
        <v>271.547</v>
      </c>
      <c r="AK42" s="16"/>
      <c r="AL42" s="16">
        <v>9586.909</v>
      </c>
      <c r="AM42" s="16">
        <v>9404.076</v>
      </c>
      <c r="AN42" s="16">
        <v>6.15</v>
      </c>
      <c r="AO42" s="16"/>
      <c r="AP42" s="16">
        <v>9826.695</v>
      </c>
      <c r="AQ42" s="16">
        <v>9811.346</v>
      </c>
      <c r="AR42" s="16">
        <v>177.023</v>
      </c>
      <c r="AS42" s="16"/>
      <c r="AT42" s="16">
        <v>8786.261</v>
      </c>
      <c r="AU42" s="16">
        <v>8518.752</v>
      </c>
      <c r="AV42" s="16">
        <v>7.695</v>
      </c>
      <c r="AW42" s="16"/>
      <c r="AX42" s="16">
        <v>7720.016</v>
      </c>
      <c r="AY42" s="16">
        <v>7700.2</v>
      </c>
      <c r="AZ42" s="16">
        <v>117.113</v>
      </c>
      <c r="BA42" s="16"/>
      <c r="BB42" s="16">
        <v>7755.788</v>
      </c>
      <c r="BC42" s="16">
        <v>7721.378</v>
      </c>
      <c r="BD42" s="16">
        <v>4.018</v>
      </c>
      <c r="BE42" s="16"/>
      <c r="BF42" s="16">
        <v>7441.745</v>
      </c>
      <c r="BG42" s="16">
        <v>7407.016</v>
      </c>
      <c r="BH42" s="16">
        <v>235.199</v>
      </c>
      <c r="BI42" s="16"/>
      <c r="BJ42" s="16">
        <v>6780.56</v>
      </c>
      <c r="BK42" s="16">
        <v>6775.695</v>
      </c>
      <c r="BL42" s="16">
        <v>27.277</v>
      </c>
      <c r="BM42" s="16"/>
      <c r="BN42" s="16">
        <v>6164.873</v>
      </c>
      <c r="BO42" s="16">
        <v>6163.804</v>
      </c>
      <c r="BP42" s="16">
        <v>2.966</v>
      </c>
    </row>
    <row r="43" spans="1:68" ht="12">
      <c r="A43" s="1" t="s">
        <v>20</v>
      </c>
      <c r="B43" s="16">
        <v>2136.7842229170074</v>
      </c>
      <c r="C43" s="16">
        <v>1653.6639184112732</v>
      </c>
      <c r="D43" s="16">
        <v>2.698731686912173</v>
      </c>
      <c r="E43" s="16"/>
      <c r="F43" s="16">
        <v>1933.8993982003856</v>
      </c>
      <c r="G43" s="16">
        <v>1589.647150891145</v>
      </c>
      <c r="H43" s="16">
        <v>196.35803500969902</v>
      </c>
      <c r="I43" s="16"/>
      <c r="J43" s="16">
        <v>1942.136169026014</v>
      </c>
      <c r="K43" s="16">
        <v>1259.3285027398038</v>
      </c>
      <c r="L43" s="16">
        <v>228.73876060673356</v>
      </c>
      <c r="M43" s="16"/>
      <c r="N43" s="16">
        <v>1858.46753807865</v>
      </c>
      <c r="O43" s="16">
        <v>1234.6819017874084</v>
      </c>
      <c r="P43" s="16">
        <v>239.41853533973824</v>
      </c>
      <c r="Q43" s="16"/>
      <c r="R43" s="16">
        <v>1977.062</v>
      </c>
      <c r="S43" s="16">
        <v>951.037</v>
      </c>
      <c r="T43" s="16">
        <v>413.126</v>
      </c>
      <c r="U43" s="16"/>
      <c r="V43" s="16">
        <v>1990.632</v>
      </c>
      <c r="W43" s="16">
        <v>921.982</v>
      </c>
      <c r="X43" s="16">
        <v>231.677</v>
      </c>
      <c r="Y43" s="16"/>
      <c r="Z43" s="16">
        <v>2088.741</v>
      </c>
      <c r="AA43" s="16">
        <v>1032.481</v>
      </c>
      <c r="AB43" s="16">
        <v>342.798</v>
      </c>
      <c r="AC43" s="16"/>
      <c r="AD43" s="16">
        <v>2085.814</v>
      </c>
      <c r="AE43" s="16">
        <v>1409.723</v>
      </c>
      <c r="AF43" s="16">
        <v>420.878</v>
      </c>
      <c r="AG43" s="16"/>
      <c r="AH43" s="16">
        <v>1718.106</v>
      </c>
      <c r="AI43" s="16">
        <v>1228.16</v>
      </c>
      <c r="AJ43" s="16">
        <v>232.574</v>
      </c>
      <c r="AK43" s="16"/>
      <c r="AL43" s="16">
        <v>1446.405</v>
      </c>
      <c r="AM43" s="16">
        <v>1139.405</v>
      </c>
      <c r="AN43" s="16">
        <v>912.554</v>
      </c>
      <c r="AO43" s="16"/>
      <c r="AP43" s="16">
        <v>1380.863</v>
      </c>
      <c r="AQ43" s="16">
        <v>1113.346</v>
      </c>
      <c r="AR43" s="16">
        <v>220.092</v>
      </c>
      <c r="AS43" s="16"/>
      <c r="AT43" s="16">
        <v>1498.122</v>
      </c>
      <c r="AU43" s="16">
        <v>1201.735</v>
      </c>
      <c r="AV43" s="16">
        <v>173.537</v>
      </c>
      <c r="AW43" s="16"/>
      <c r="AX43" s="16">
        <v>1925.8</v>
      </c>
      <c r="AY43" s="16">
        <v>1322.258</v>
      </c>
      <c r="AZ43" s="16">
        <v>192.501</v>
      </c>
      <c r="BA43" s="16"/>
      <c r="BB43" s="16">
        <v>1742.674</v>
      </c>
      <c r="BC43" s="16">
        <v>1444.412</v>
      </c>
      <c r="BD43" s="16">
        <v>174.914</v>
      </c>
      <c r="BE43" s="16"/>
      <c r="BF43" s="16">
        <v>1936.182</v>
      </c>
      <c r="BG43" s="16">
        <v>1561.207</v>
      </c>
      <c r="BH43" s="16">
        <v>170.717</v>
      </c>
      <c r="BI43" s="16"/>
      <c r="BJ43" s="16">
        <v>2072.394</v>
      </c>
      <c r="BK43" s="16">
        <v>1297.488</v>
      </c>
      <c r="BL43" s="16">
        <v>406.06</v>
      </c>
      <c r="BM43" s="16"/>
      <c r="BN43" s="16">
        <v>1671.834</v>
      </c>
      <c r="BO43" s="16">
        <v>1283.762</v>
      </c>
      <c r="BP43" s="16">
        <v>307.083</v>
      </c>
    </row>
    <row r="44" spans="1:68" ht="12">
      <c r="A44" s="1" t="s">
        <v>21</v>
      </c>
      <c r="B44" s="16">
        <v>3231.8953444174945</v>
      </c>
      <c r="C44" s="16">
        <v>1910.1817135480849</v>
      </c>
      <c r="D44" s="16">
        <v>252.26449653889762</v>
      </c>
      <c r="E44" s="16"/>
      <c r="F44" s="16">
        <v>2055.3351933596628</v>
      </c>
      <c r="G44" s="16">
        <v>252.32043542059208</v>
      </c>
      <c r="H44" s="16">
        <v>187.0014440642273</v>
      </c>
      <c r="I44" s="16"/>
      <c r="J44" s="16">
        <v>499.2588843498066</v>
      </c>
      <c r="K44" s="16">
        <v>217.89316572585435</v>
      </c>
      <c r="L44" s="16">
        <v>380.3705061794068</v>
      </c>
      <c r="M44" s="16"/>
      <c r="N44" s="16">
        <v>941.7023029951243</v>
      </c>
      <c r="O44" s="16">
        <v>806.5689038247102</v>
      </c>
      <c r="P44" s="16">
        <v>398.78129967343665</v>
      </c>
      <c r="Q44" s="16"/>
      <c r="R44" s="16">
        <v>334.949</v>
      </c>
      <c r="S44" s="16">
        <v>221.661</v>
      </c>
      <c r="T44" s="16">
        <v>112.224</v>
      </c>
      <c r="U44" s="16"/>
      <c r="V44" s="16">
        <v>1497.882</v>
      </c>
      <c r="W44" s="16">
        <v>291.778</v>
      </c>
      <c r="X44" s="16">
        <v>99.865</v>
      </c>
      <c r="Y44" s="16"/>
      <c r="Z44" s="16">
        <v>980.807</v>
      </c>
      <c r="AA44" s="16">
        <v>223.942</v>
      </c>
      <c r="AB44" s="16">
        <v>1227.582</v>
      </c>
      <c r="AC44" s="16"/>
      <c r="AD44" s="16">
        <v>1193.488</v>
      </c>
      <c r="AE44" s="16">
        <v>513.051</v>
      </c>
      <c r="AF44" s="16">
        <v>721.411</v>
      </c>
      <c r="AG44" s="16"/>
      <c r="AH44" s="16">
        <v>456.893</v>
      </c>
      <c r="AI44" s="16">
        <v>289.77</v>
      </c>
      <c r="AJ44" s="16">
        <v>1018.441</v>
      </c>
      <c r="AK44" s="16"/>
      <c r="AL44" s="16">
        <v>753.442</v>
      </c>
      <c r="AM44" s="16">
        <v>470.383</v>
      </c>
      <c r="AN44" s="16">
        <v>112.303</v>
      </c>
      <c r="AO44" s="16"/>
      <c r="AP44" s="16">
        <v>1148.805</v>
      </c>
      <c r="AQ44" s="16">
        <v>904.655</v>
      </c>
      <c r="AR44" s="16">
        <v>164.917</v>
      </c>
      <c r="AS44" s="16"/>
      <c r="AT44" s="16">
        <v>1056.229</v>
      </c>
      <c r="AU44" s="16">
        <v>761.067</v>
      </c>
      <c r="AV44" s="16">
        <v>477.881</v>
      </c>
      <c r="AW44" s="16"/>
      <c r="AX44" s="16">
        <v>3180.028</v>
      </c>
      <c r="AY44" s="16">
        <v>706.243</v>
      </c>
      <c r="AZ44" s="16">
        <v>167.386</v>
      </c>
      <c r="BA44" s="16"/>
      <c r="BB44" s="16">
        <v>1565.04</v>
      </c>
      <c r="BC44" s="16">
        <v>640.424</v>
      </c>
      <c r="BD44" s="16">
        <v>2459.979</v>
      </c>
      <c r="BE44" s="16"/>
      <c r="BF44" s="16">
        <v>1323.834</v>
      </c>
      <c r="BG44" s="16">
        <v>1203.014</v>
      </c>
      <c r="BH44" s="16">
        <v>888.361</v>
      </c>
      <c r="BI44" s="16"/>
      <c r="BJ44" s="16">
        <v>2399.481</v>
      </c>
      <c r="BK44" s="16">
        <v>434.061</v>
      </c>
      <c r="BL44" s="16">
        <v>122.853</v>
      </c>
      <c r="BM44" s="16"/>
      <c r="BN44" s="16">
        <v>2172.485</v>
      </c>
      <c r="BO44" s="16">
        <v>1635.367</v>
      </c>
      <c r="BP44" s="16">
        <v>771.683</v>
      </c>
    </row>
    <row r="45" spans="1:68" ht="12">
      <c r="A45" s="1" t="s">
        <v>22</v>
      </c>
      <c r="B45" s="16">
        <v>96.12639854211609</v>
      </c>
      <c r="C45" s="16">
        <v>0</v>
      </c>
      <c r="D45" s="16">
        <v>0</v>
      </c>
      <c r="E45" s="16"/>
      <c r="F45" s="16">
        <v>0</v>
      </c>
      <c r="G45" s="16">
        <v>0</v>
      </c>
      <c r="H45" s="16">
        <v>0</v>
      </c>
      <c r="I45" s="16"/>
      <c r="J45" s="16">
        <v>4.286592262442738</v>
      </c>
      <c r="K45" s="16">
        <v>0</v>
      </c>
      <c r="L45" s="16">
        <v>0</v>
      </c>
      <c r="M45" s="16"/>
      <c r="N45" s="16">
        <v>7.296588534331413</v>
      </c>
      <c r="O45" s="16">
        <v>0</v>
      </c>
      <c r="P45" s="16">
        <v>0</v>
      </c>
      <c r="Q45" s="16"/>
      <c r="R45" s="16">
        <v>0</v>
      </c>
      <c r="S45" s="16">
        <v>0</v>
      </c>
      <c r="T45" s="16">
        <v>0.339</v>
      </c>
      <c r="U45" s="16"/>
      <c r="V45" s="16">
        <v>0</v>
      </c>
      <c r="W45" s="16">
        <v>0</v>
      </c>
      <c r="X45" s="16">
        <v>2.761</v>
      </c>
      <c r="Y45" s="16"/>
      <c r="Z45" s="16">
        <v>0</v>
      </c>
      <c r="AA45" s="16">
        <v>0</v>
      </c>
      <c r="AB45" s="16">
        <v>0</v>
      </c>
      <c r="AC45" s="16"/>
      <c r="AD45" s="16">
        <v>0</v>
      </c>
      <c r="AE45" s="16">
        <v>0</v>
      </c>
      <c r="AF45" s="16">
        <v>0</v>
      </c>
      <c r="AG45" s="16"/>
      <c r="AH45" s="16">
        <v>0</v>
      </c>
      <c r="AI45" s="16">
        <v>0</v>
      </c>
      <c r="AJ45" s="16">
        <v>0</v>
      </c>
      <c r="AK45" s="16"/>
      <c r="AL45" s="16">
        <v>0</v>
      </c>
      <c r="AM45" s="16">
        <v>0</v>
      </c>
      <c r="AN45" s="16">
        <v>0</v>
      </c>
      <c r="AO45" s="16"/>
      <c r="AP45" s="16">
        <v>4.083</v>
      </c>
      <c r="AQ45" s="16">
        <v>0</v>
      </c>
      <c r="AR45" s="16">
        <v>0</v>
      </c>
      <c r="AS45" s="16"/>
      <c r="AT45" s="16">
        <v>0</v>
      </c>
      <c r="AU45" s="16">
        <v>0</v>
      </c>
      <c r="AV45" s="16">
        <v>0</v>
      </c>
      <c r="AW45" s="16"/>
      <c r="AX45" s="16">
        <v>0</v>
      </c>
      <c r="AY45" s="16">
        <v>0</v>
      </c>
      <c r="AZ45" s="16">
        <v>0</v>
      </c>
      <c r="BA45" s="16"/>
      <c r="BB45" s="16">
        <v>0</v>
      </c>
      <c r="BC45" s="16">
        <v>0</v>
      </c>
      <c r="BD45" s="16">
        <v>0</v>
      </c>
      <c r="BE45" s="16"/>
      <c r="BF45" s="16">
        <v>0</v>
      </c>
      <c r="BG45" s="16">
        <v>0</v>
      </c>
      <c r="BH45" s="16">
        <v>0</v>
      </c>
      <c r="BI45" s="16"/>
      <c r="BJ45" s="16">
        <v>0</v>
      </c>
      <c r="BK45" s="16">
        <v>0</v>
      </c>
      <c r="BL45" s="16">
        <v>0</v>
      </c>
      <c r="BM45" s="16"/>
      <c r="BN45" s="16">
        <v>0</v>
      </c>
      <c r="BO45" s="16">
        <v>0</v>
      </c>
      <c r="BP45" s="16">
        <v>0</v>
      </c>
    </row>
    <row r="46" spans="1:68" ht="12">
      <c r="A46" s="1" t="s">
        <v>23</v>
      </c>
      <c r="B46" s="16">
        <v>222785.58474935044</v>
      </c>
      <c r="C46" s="16">
        <v>175313.1653671681</v>
      </c>
      <c r="D46" s="16">
        <v>34409.681119580295</v>
      </c>
      <c r="E46" s="16"/>
      <c r="F46" s="16">
        <v>227916.5319897709</v>
      </c>
      <c r="G46" s="16">
        <v>171529.0127611982</v>
      </c>
      <c r="H46" s="16">
        <v>34964.10281830609</v>
      </c>
      <c r="I46" s="16"/>
      <c r="J46" s="16">
        <v>233581.47365811586</v>
      </c>
      <c r="K46" s="16">
        <v>175691.1484452065</v>
      </c>
      <c r="L46" s="16">
        <v>41783.68719238536</v>
      </c>
      <c r="M46" s="16"/>
      <c r="N46" s="16">
        <v>240221.24502644927</v>
      </c>
      <c r="O46" s="16">
        <v>175520.44292622167</v>
      </c>
      <c r="P46" s="16">
        <v>43909.622136394835</v>
      </c>
      <c r="Q46" s="16"/>
      <c r="R46" s="16">
        <v>241770.49629411742</v>
      </c>
      <c r="S46" s="16">
        <v>168493.178</v>
      </c>
      <c r="T46" s="16">
        <v>49039.405</v>
      </c>
      <c r="U46" s="16"/>
      <c r="V46" s="16">
        <v>250709.515</v>
      </c>
      <c r="W46" s="16">
        <v>169875.55</v>
      </c>
      <c r="X46" s="16">
        <v>58879.186</v>
      </c>
      <c r="Y46" s="16"/>
      <c r="Z46" s="16">
        <v>273126.383</v>
      </c>
      <c r="AA46" s="16">
        <v>179720.254</v>
      </c>
      <c r="AB46" s="16">
        <v>59894.574</v>
      </c>
      <c r="AC46" s="16"/>
      <c r="AD46" s="16">
        <v>291161.738</v>
      </c>
      <c r="AE46" s="16">
        <v>188290.209</v>
      </c>
      <c r="AF46" s="16">
        <v>87802.086</v>
      </c>
      <c r="AG46" s="16"/>
      <c r="AH46" s="16">
        <v>287048.533</v>
      </c>
      <c r="AI46" s="16">
        <v>186065.322</v>
      </c>
      <c r="AJ46" s="16">
        <v>81003.312</v>
      </c>
      <c r="AK46" s="16"/>
      <c r="AL46" s="16">
        <v>301098.145</v>
      </c>
      <c r="AM46" s="16">
        <v>195063.569</v>
      </c>
      <c r="AN46" s="16">
        <v>80180.117</v>
      </c>
      <c r="AO46" s="16"/>
      <c r="AP46" s="16">
        <v>305464.905</v>
      </c>
      <c r="AQ46" s="16">
        <v>189665.67</v>
      </c>
      <c r="AR46" s="16">
        <v>102319.253</v>
      </c>
      <c r="AS46" s="16"/>
      <c r="AT46" s="16">
        <v>309358.164</v>
      </c>
      <c r="AU46" s="16">
        <v>199816.988</v>
      </c>
      <c r="AV46" s="16">
        <v>96964.431</v>
      </c>
      <c r="AW46" s="16"/>
      <c r="AX46" s="16">
        <f>SUM(AX37:AX45)</f>
        <v>311680.76599999995</v>
      </c>
      <c r="AY46" s="16">
        <f>SUM(AY37:AY45)</f>
        <v>196047.647</v>
      </c>
      <c r="AZ46" s="16">
        <f>SUM(AZ37:AZ45)</f>
        <v>95477.56800000001</v>
      </c>
      <c r="BA46" s="16"/>
      <c r="BB46" s="16">
        <v>318713.316</v>
      </c>
      <c r="BC46" s="16">
        <v>198367.269</v>
      </c>
      <c r="BD46" s="16">
        <v>97242.601</v>
      </c>
      <c r="BE46" s="16"/>
      <c r="BF46" s="16">
        <v>324655.908</v>
      </c>
      <c r="BG46" s="16">
        <v>201287.912</v>
      </c>
      <c r="BH46" s="16">
        <v>103013.972</v>
      </c>
      <c r="BI46" s="16"/>
      <c r="BJ46" s="16">
        <f>SUM(BJ37:BJ45)</f>
        <v>321968.29600000003</v>
      </c>
      <c r="BK46" s="16">
        <f>SUM(BK37:BK45)</f>
        <v>199026.25400000004</v>
      </c>
      <c r="BL46" s="16">
        <f>SUM(BL37:BL45)</f>
        <v>110776.634</v>
      </c>
      <c r="BM46" s="16"/>
      <c r="BN46" s="16">
        <f>SUM(BN37:BN45)</f>
        <v>298084.14499999996</v>
      </c>
      <c r="BO46" s="16">
        <f>SUM(BO37:BO45)</f>
        <v>192059.169</v>
      </c>
      <c r="BP46" s="16">
        <f>SUM(BP37:BP45)</f>
        <v>112174.95200000002</v>
      </c>
    </row>
    <row r="47" spans="2:68" ht="1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</row>
    <row r="48" spans="1:68" ht="12">
      <c r="A48" s="1" t="s">
        <v>26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</row>
    <row r="49" spans="1:68" ht="12">
      <c r="A49" s="1" t="s">
        <v>14</v>
      </c>
      <c r="B49" s="16">
        <v>1582994.4005787962</v>
      </c>
      <c r="C49" s="16">
        <v>1495053.009356677</v>
      </c>
      <c r="D49" s="16">
        <v>59232.239916727696</v>
      </c>
      <c r="E49" s="16"/>
      <c r="F49" s="16">
        <v>1639174.2071360648</v>
      </c>
      <c r="G49" s="16">
        <v>1554603.1788184259</v>
      </c>
      <c r="H49" s="16">
        <v>67927.28364177598</v>
      </c>
      <c r="I49" s="16"/>
      <c r="J49" s="16">
        <v>1714878.19364035</v>
      </c>
      <c r="K49" s="16">
        <v>1611713.3974084193</v>
      </c>
      <c r="L49" s="16">
        <v>68026.61818857907</v>
      </c>
      <c r="M49" s="16"/>
      <c r="N49" s="16">
        <v>1827038.156892867</v>
      </c>
      <c r="O49" s="16">
        <v>1719561.0581508502</v>
      </c>
      <c r="P49" s="16">
        <v>80427.80100764112</v>
      </c>
      <c r="Q49" s="16"/>
      <c r="R49" s="16">
        <v>1901793.93</v>
      </c>
      <c r="S49" s="16">
        <v>1783273.33</v>
      </c>
      <c r="T49" s="16">
        <v>93918.367</v>
      </c>
      <c r="U49" s="16"/>
      <c r="V49" s="16">
        <v>1945330.172</v>
      </c>
      <c r="W49" s="16">
        <v>1781760.978</v>
      </c>
      <c r="X49" s="16">
        <v>84123.48</v>
      </c>
      <c r="Y49" s="16"/>
      <c r="Z49" s="16">
        <v>2075963.025</v>
      </c>
      <c r="AA49" s="16">
        <v>1946633.154</v>
      </c>
      <c r="AB49" s="16">
        <v>166787.808</v>
      </c>
      <c r="AC49" s="16"/>
      <c r="AD49" s="16">
        <v>2139059.478</v>
      </c>
      <c r="AE49" s="16">
        <v>1978045.956</v>
      </c>
      <c r="AF49" s="16">
        <v>87696.535</v>
      </c>
      <c r="AG49" s="16"/>
      <c r="AH49" s="16">
        <v>2150362.86</v>
      </c>
      <c r="AI49" s="16">
        <v>2044907.527</v>
      </c>
      <c r="AJ49" s="16">
        <v>151795.091</v>
      </c>
      <c r="AK49" s="16"/>
      <c r="AL49" s="16">
        <v>2205695.173</v>
      </c>
      <c r="AM49" s="16">
        <v>2053492.582</v>
      </c>
      <c r="AN49" s="16">
        <v>80819.589</v>
      </c>
      <c r="AO49" s="16"/>
      <c r="AP49" s="16">
        <v>2197841.964</v>
      </c>
      <c r="AQ49" s="16">
        <v>2073929.179</v>
      </c>
      <c r="AR49" s="16">
        <v>124478.785</v>
      </c>
      <c r="AS49" s="16"/>
      <c r="AT49" s="16">
        <v>2308957.171</v>
      </c>
      <c r="AU49" s="16">
        <v>2189702.159</v>
      </c>
      <c r="AV49" s="16">
        <v>99255.847</v>
      </c>
      <c r="AW49" s="16"/>
      <c r="AX49" s="16">
        <v>2353049.002</v>
      </c>
      <c r="AY49" s="16">
        <v>2232072.515</v>
      </c>
      <c r="AZ49" s="16">
        <v>101113.721</v>
      </c>
      <c r="BA49" s="16"/>
      <c r="BB49" s="16">
        <v>2324785.961</v>
      </c>
      <c r="BC49" s="16">
        <v>2196104.644</v>
      </c>
      <c r="BD49" s="16">
        <v>97779.695</v>
      </c>
      <c r="BE49" s="16"/>
      <c r="BF49" s="16">
        <v>2272503.519</v>
      </c>
      <c r="BG49" s="16">
        <v>2149798.496</v>
      </c>
      <c r="BH49" s="16">
        <v>108419.352</v>
      </c>
      <c r="BI49" s="16"/>
      <c r="BJ49" s="16">
        <v>2265419.081</v>
      </c>
      <c r="BK49" s="16">
        <v>2147245.609</v>
      </c>
      <c r="BL49" s="16">
        <v>96761.552</v>
      </c>
      <c r="BM49" s="16"/>
      <c r="BN49" s="16">
        <v>2222876.31</v>
      </c>
      <c r="BO49" s="16">
        <v>2120934.397</v>
      </c>
      <c r="BP49" s="16">
        <v>89682.099</v>
      </c>
    </row>
    <row r="50" spans="1:68" ht="12">
      <c r="A50" s="1" t="s">
        <v>15</v>
      </c>
      <c r="B50" s="16">
        <v>102778.86869680685</v>
      </c>
      <c r="C50" s="16">
        <v>47437.28488016912</v>
      </c>
      <c r="D50" s="16">
        <v>41448.68574900638</v>
      </c>
      <c r="E50" s="16"/>
      <c r="F50" s="16">
        <v>101746.87298563852</v>
      </c>
      <c r="G50" s="16">
        <v>48955.17753308774</v>
      </c>
      <c r="H50" s="16">
        <v>41028.22526126601</v>
      </c>
      <c r="I50" s="16"/>
      <c r="J50" s="16">
        <v>108662.22169428851</v>
      </c>
      <c r="K50" s="16">
        <v>53864.18216467745</v>
      </c>
      <c r="L50" s="16">
        <v>46096.050654092665</v>
      </c>
      <c r="M50" s="16"/>
      <c r="N50" s="16">
        <v>103931.80046135496</v>
      </c>
      <c r="O50" s="16">
        <v>52089.44095656361</v>
      </c>
      <c r="P50" s="16">
        <v>47350.51784426424</v>
      </c>
      <c r="Q50" s="16"/>
      <c r="R50" s="16">
        <v>102978.833</v>
      </c>
      <c r="S50" s="16">
        <v>50301.651</v>
      </c>
      <c r="T50" s="16">
        <v>45800.324</v>
      </c>
      <c r="U50" s="16"/>
      <c r="V50" s="16">
        <v>110137.534</v>
      </c>
      <c r="W50" s="16">
        <v>52117.111</v>
      </c>
      <c r="X50" s="16">
        <v>41398.354</v>
      </c>
      <c r="Y50" s="16"/>
      <c r="Z50" s="16">
        <v>110877.36</v>
      </c>
      <c r="AA50" s="16">
        <v>52108.089</v>
      </c>
      <c r="AB50" s="16">
        <v>55185.351</v>
      </c>
      <c r="AC50" s="16"/>
      <c r="AD50" s="16">
        <v>109527.738</v>
      </c>
      <c r="AE50" s="16">
        <v>52749.494</v>
      </c>
      <c r="AF50" s="16">
        <v>53074.745</v>
      </c>
      <c r="AG50" s="16"/>
      <c r="AH50" s="16">
        <v>94533.327</v>
      </c>
      <c r="AI50" s="16">
        <v>47001.837</v>
      </c>
      <c r="AJ50" s="16">
        <v>51557.34</v>
      </c>
      <c r="AK50" s="16"/>
      <c r="AL50" s="16">
        <v>95421.811</v>
      </c>
      <c r="AM50" s="16">
        <v>43722.813</v>
      </c>
      <c r="AN50" s="16">
        <v>47199.813</v>
      </c>
      <c r="AO50" s="16"/>
      <c r="AP50" s="16">
        <v>95568.271</v>
      </c>
      <c r="AQ50" s="16">
        <v>44276.745</v>
      </c>
      <c r="AR50" s="16">
        <v>43257.291</v>
      </c>
      <c r="AS50" s="16"/>
      <c r="AT50" s="16">
        <v>97459.196</v>
      </c>
      <c r="AU50" s="16">
        <v>44040.54</v>
      </c>
      <c r="AV50" s="16">
        <v>43828.036</v>
      </c>
      <c r="AW50" s="16"/>
      <c r="AX50" s="16">
        <v>98760.728</v>
      </c>
      <c r="AY50" s="16">
        <v>42855.107</v>
      </c>
      <c r="AZ50" s="16">
        <v>42992.783</v>
      </c>
      <c r="BA50" s="16"/>
      <c r="BB50" s="16">
        <v>89048.532</v>
      </c>
      <c r="BC50" s="16">
        <v>40789.209</v>
      </c>
      <c r="BD50" s="16">
        <v>46713.45</v>
      </c>
      <c r="BE50" s="16"/>
      <c r="BF50" s="16">
        <v>83867.737</v>
      </c>
      <c r="BG50" s="16">
        <v>40216.688</v>
      </c>
      <c r="BH50" s="16">
        <v>44672.987</v>
      </c>
      <c r="BI50" s="16"/>
      <c r="BJ50" s="16">
        <v>80379.778</v>
      </c>
      <c r="BK50" s="16">
        <v>35160.061</v>
      </c>
      <c r="BL50" s="16">
        <v>42382.552</v>
      </c>
      <c r="BM50" s="16"/>
      <c r="BN50" s="16">
        <v>77113.199</v>
      </c>
      <c r="BO50" s="16">
        <v>36382.762</v>
      </c>
      <c r="BP50" s="16">
        <v>37567.487</v>
      </c>
    </row>
    <row r="51" spans="1:68" ht="12">
      <c r="A51" s="1" t="s">
        <v>16</v>
      </c>
      <c r="B51" s="16">
        <v>128334.73237454225</v>
      </c>
      <c r="C51" s="16">
        <v>85289.60643607624</v>
      </c>
      <c r="D51" s="16">
        <v>29341.801949712557</v>
      </c>
      <c r="E51" s="16"/>
      <c r="F51" s="16">
        <v>144958.92915829882</v>
      </c>
      <c r="G51" s="16">
        <v>89498.95431184347</v>
      </c>
      <c r="H51" s="16">
        <v>29300.340075377648</v>
      </c>
      <c r="I51" s="16"/>
      <c r="J51" s="16">
        <v>172859.51855887866</v>
      </c>
      <c r="K51" s="16">
        <v>104702.80487741895</v>
      </c>
      <c r="L51" s="16">
        <v>39916.3339823475</v>
      </c>
      <c r="M51" s="16"/>
      <c r="N51" s="16">
        <v>187016.69559310077</v>
      </c>
      <c r="O51" s="16">
        <v>112497.97943620414</v>
      </c>
      <c r="P51" s="16">
        <v>48889.503347440535</v>
      </c>
      <c r="Q51" s="16"/>
      <c r="R51" s="16">
        <v>221229.818</v>
      </c>
      <c r="S51" s="16">
        <v>125824.062</v>
      </c>
      <c r="T51" s="16">
        <v>52794.902</v>
      </c>
      <c r="U51" s="16"/>
      <c r="V51" s="16">
        <v>261441.761</v>
      </c>
      <c r="W51" s="16">
        <v>156911.931</v>
      </c>
      <c r="X51" s="16">
        <v>79931.176</v>
      </c>
      <c r="Y51" s="16"/>
      <c r="Z51" s="16">
        <v>305833.811</v>
      </c>
      <c r="AA51" s="16">
        <v>158271.47</v>
      </c>
      <c r="AB51" s="16">
        <v>83848.657</v>
      </c>
      <c r="AC51" s="16"/>
      <c r="AD51" s="16">
        <v>342351.664</v>
      </c>
      <c r="AE51" s="16">
        <v>192205.852</v>
      </c>
      <c r="AF51" s="16">
        <v>113738.642</v>
      </c>
      <c r="AG51" s="16"/>
      <c r="AH51" s="16">
        <v>346425.022</v>
      </c>
      <c r="AI51" s="16">
        <v>186205.061</v>
      </c>
      <c r="AJ51" s="16">
        <v>105827.898</v>
      </c>
      <c r="AK51" s="16"/>
      <c r="AL51" s="16">
        <v>370103.331</v>
      </c>
      <c r="AM51" s="16">
        <v>205672.562</v>
      </c>
      <c r="AN51" s="16">
        <v>147089.038</v>
      </c>
      <c r="AO51" s="16"/>
      <c r="AP51" s="16">
        <v>369524.594</v>
      </c>
      <c r="AQ51" s="16">
        <v>187502.032</v>
      </c>
      <c r="AR51" s="16">
        <v>117310.391</v>
      </c>
      <c r="AS51" s="16"/>
      <c r="AT51" s="16">
        <v>409146.168</v>
      </c>
      <c r="AU51" s="16">
        <v>212480.948</v>
      </c>
      <c r="AV51" s="16">
        <v>149784.961</v>
      </c>
      <c r="AW51" s="16"/>
      <c r="AX51" s="16">
        <v>435383.799</v>
      </c>
      <c r="AY51" s="16">
        <v>214298.098</v>
      </c>
      <c r="AZ51" s="16">
        <v>156197.322</v>
      </c>
      <c r="BA51" s="16"/>
      <c r="BB51" s="16">
        <v>444334.131</v>
      </c>
      <c r="BC51" s="16">
        <v>211651.389</v>
      </c>
      <c r="BD51" s="16">
        <v>169722.539</v>
      </c>
      <c r="BE51" s="16"/>
      <c r="BF51" s="16">
        <v>458324.797</v>
      </c>
      <c r="BG51" s="16">
        <v>216648.412</v>
      </c>
      <c r="BH51" s="16">
        <v>157571.108</v>
      </c>
      <c r="BI51" s="16"/>
      <c r="BJ51" s="16">
        <v>433870.809</v>
      </c>
      <c r="BK51" s="16">
        <v>214988.307</v>
      </c>
      <c r="BL51" s="16">
        <v>257579.435</v>
      </c>
      <c r="BM51" s="16"/>
      <c r="BN51" s="16">
        <v>413081.346</v>
      </c>
      <c r="BO51" s="16">
        <v>243628.773</v>
      </c>
      <c r="BP51" s="16">
        <v>190415.338</v>
      </c>
    </row>
    <row r="52" spans="1:68" ht="12">
      <c r="A52" s="1" t="s">
        <v>17</v>
      </c>
      <c r="B52" s="16">
        <v>13466.982159802672</v>
      </c>
      <c r="C52" s="16">
        <v>9817.279881892213</v>
      </c>
      <c r="D52" s="16">
        <v>1515.6484175933617</v>
      </c>
      <c r="E52" s="16"/>
      <c r="F52" s="16">
        <v>14863.280153340527</v>
      </c>
      <c r="G52" s="16">
        <v>10135.377044165725</v>
      </c>
      <c r="H52" s="16">
        <v>2023.9589252788337</v>
      </c>
      <c r="I52" s="16"/>
      <c r="J52" s="16">
        <v>18065.86891290987</v>
      </c>
      <c r="K52" s="16">
        <v>12396.514948844944</v>
      </c>
      <c r="L52" s="16">
        <v>2255.832089532968</v>
      </c>
      <c r="M52" s="16"/>
      <c r="N52" s="16">
        <v>20187.97119808896</v>
      </c>
      <c r="O52" s="16">
        <v>14416.089297650384</v>
      </c>
      <c r="P52" s="16">
        <v>3964.795452405557</v>
      </c>
      <c r="Q52" s="16"/>
      <c r="R52" s="16">
        <v>23213.205</v>
      </c>
      <c r="S52" s="16">
        <v>15469.128</v>
      </c>
      <c r="T52" s="16">
        <v>4757.3</v>
      </c>
      <c r="U52" s="16"/>
      <c r="V52" s="16">
        <v>25158.495</v>
      </c>
      <c r="W52" s="16">
        <v>15990.128</v>
      </c>
      <c r="X52" s="16">
        <v>6609.063</v>
      </c>
      <c r="Y52" s="16"/>
      <c r="Z52" s="16">
        <v>25776.191</v>
      </c>
      <c r="AA52" s="16">
        <v>16661.061</v>
      </c>
      <c r="AB52" s="16">
        <v>5362.239</v>
      </c>
      <c r="AC52" s="16"/>
      <c r="AD52" s="16">
        <v>28273.978</v>
      </c>
      <c r="AE52" s="16">
        <v>17798.443</v>
      </c>
      <c r="AF52" s="16">
        <v>6312.141</v>
      </c>
      <c r="AG52" s="16"/>
      <c r="AH52" s="16">
        <v>31060.237</v>
      </c>
      <c r="AI52" s="16">
        <v>19046.191</v>
      </c>
      <c r="AJ52" s="16">
        <v>7615.813</v>
      </c>
      <c r="AK52" s="16"/>
      <c r="AL52" s="16">
        <v>32207.964</v>
      </c>
      <c r="AM52" s="16">
        <v>20852.873</v>
      </c>
      <c r="AN52" s="16">
        <v>8815.773</v>
      </c>
      <c r="AO52" s="16"/>
      <c r="AP52" s="16">
        <v>32937.942</v>
      </c>
      <c r="AQ52" s="16">
        <v>19975.994</v>
      </c>
      <c r="AR52" s="16">
        <v>7308.903</v>
      </c>
      <c r="AS52" s="16"/>
      <c r="AT52" s="16">
        <v>36047.398</v>
      </c>
      <c r="AU52" s="16">
        <v>21568.054</v>
      </c>
      <c r="AV52" s="16">
        <v>9663.784</v>
      </c>
      <c r="AW52" s="16"/>
      <c r="AX52" s="16">
        <v>33305.196</v>
      </c>
      <c r="AY52" s="16">
        <v>21225.118</v>
      </c>
      <c r="AZ52" s="16">
        <v>11889.462</v>
      </c>
      <c r="BA52" s="16"/>
      <c r="BB52" s="16">
        <v>34526.143</v>
      </c>
      <c r="BC52" s="16">
        <v>20513.071</v>
      </c>
      <c r="BD52" s="16">
        <v>9211.31</v>
      </c>
      <c r="BE52" s="16"/>
      <c r="BF52" s="16">
        <v>35509.815</v>
      </c>
      <c r="BG52" s="16">
        <v>20833.238</v>
      </c>
      <c r="BH52" s="16">
        <v>10497.333</v>
      </c>
      <c r="BI52" s="16"/>
      <c r="BJ52" s="16">
        <v>34143.638</v>
      </c>
      <c r="BK52" s="16">
        <v>21729.517</v>
      </c>
      <c r="BL52" s="16">
        <v>13579.999</v>
      </c>
      <c r="BM52" s="16"/>
      <c r="BN52" s="16">
        <v>33916.7</v>
      </c>
      <c r="BO52" s="16">
        <v>22044.993</v>
      </c>
      <c r="BP52" s="16">
        <v>10925.746</v>
      </c>
    </row>
    <row r="53" spans="1:68" ht="12">
      <c r="A53" s="1" t="s">
        <v>18</v>
      </c>
      <c r="B53" s="16">
        <v>6481.828860966667</v>
      </c>
      <c r="C53" s="16">
        <v>3098.325222190171</v>
      </c>
      <c r="D53" s="16">
        <v>1794.881826155972</v>
      </c>
      <c r="E53" s="16"/>
      <c r="F53" s="16">
        <v>9619.017748045164</v>
      </c>
      <c r="G53" s="16">
        <v>6187.229210255168</v>
      </c>
      <c r="H53" s="16">
        <v>2365.924084180123</v>
      </c>
      <c r="I53" s="16"/>
      <c r="J53" s="16">
        <v>14219.142991421651</v>
      </c>
      <c r="K53" s="16">
        <v>8398.157281784048</v>
      </c>
      <c r="L53" s="16">
        <v>3063.622325398834</v>
      </c>
      <c r="M53" s="16"/>
      <c r="N53" s="16">
        <v>14691.714533761664</v>
      </c>
      <c r="O53" s="16">
        <v>7590.709510792134</v>
      </c>
      <c r="P53" s="16">
        <v>4111.0751979546</v>
      </c>
      <c r="Q53" s="16"/>
      <c r="R53" s="16">
        <v>20012.111374584307</v>
      </c>
      <c r="S53" s="16">
        <v>10481.561</v>
      </c>
      <c r="T53" s="16">
        <v>5876.095</v>
      </c>
      <c r="U53" s="16"/>
      <c r="V53" s="16">
        <v>26280.711</v>
      </c>
      <c r="W53" s="16">
        <v>14895.538</v>
      </c>
      <c r="X53" s="16">
        <v>7488.584</v>
      </c>
      <c r="Y53" s="16"/>
      <c r="Z53" s="16">
        <v>35268.72</v>
      </c>
      <c r="AA53" s="16">
        <v>18719.662</v>
      </c>
      <c r="AB53" s="16">
        <v>10066.077</v>
      </c>
      <c r="AC53" s="16"/>
      <c r="AD53" s="16">
        <v>41485.132</v>
      </c>
      <c r="AE53" s="16">
        <v>22027.639</v>
      </c>
      <c r="AF53" s="16">
        <v>12316.775</v>
      </c>
      <c r="AG53" s="16"/>
      <c r="AH53" s="16">
        <v>48010.567</v>
      </c>
      <c r="AI53" s="16">
        <v>26085.226</v>
      </c>
      <c r="AJ53" s="16">
        <v>14842.053</v>
      </c>
      <c r="AK53" s="16"/>
      <c r="AL53" s="16">
        <v>59316.072</v>
      </c>
      <c r="AM53" s="16">
        <v>32093.686</v>
      </c>
      <c r="AN53" s="16">
        <v>18897.77</v>
      </c>
      <c r="AO53" s="16"/>
      <c r="AP53" s="16">
        <v>67039.652</v>
      </c>
      <c r="AQ53" s="16">
        <v>38323.432</v>
      </c>
      <c r="AR53" s="16">
        <v>24058.594</v>
      </c>
      <c r="AS53" s="16"/>
      <c r="AT53" s="16">
        <v>70615.944</v>
      </c>
      <c r="AU53" s="16">
        <v>40241.586</v>
      </c>
      <c r="AV53" s="16">
        <v>26414.684</v>
      </c>
      <c r="AW53" s="16"/>
      <c r="AX53" s="16">
        <v>74125.101</v>
      </c>
      <c r="AY53" s="16">
        <v>43069.025</v>
      </c>
      <c r="AZ53" s="16">
        <v>26704.337</v>
      </c>
      <c r="BA53" s="16"/>
      <c r="BB53" s="16">
        <v>83851.98</v>
      </c>
      <c r="BC53" s="16">
        <v>49649.206</v>
      </c>
      <c r="BD53" s="16">
        <v>28170.813</v>
      </c>
      <c r="BE53" s="16"/>
      <c r="BF53" s="16">
        <v>90943.393</v>
      </c>
      <c r="BG53" s="16">
        <v>51906.495</v>
      </c>
      <c r="BH53" s="16">
        <v>26659.057</v>
      </c>
      <c r="BI53" s="16"/>
      <c r="BJ53" s="16">
        <v>113502.097</v>
      </c>
      <c r="BK53" s="16">
        <v>56228.211</v>
      </c>
      <c r="BL53" s="16">
        <v>32299.424</v>
      </c>
      <c r="BM53" s="16"/>
      <c r="BN53" s="16">
        <v>112199.049</v>
      </c>
      <c r="BO53" s="16">
        <v>58130.71</v>
      </c>
      <c r="BP53" s="16">
        <v>38612.14</v>
      </c>
    </row>
    <row r="54" spans="1:68" ht="12">
      <c r="A54" s="1" t="s">
        <v>19</v>
      </c>
      <c r="B54" s="16">
        <v>7695.785548458221</v>
      </c>
      <c r="C54" s="16">
        <v>7249.217154508723</v>
      </c>
      <c r="D54" s="16">
        <v>18.745203111989376</v>
      </c>
      <c r="E54" s="16"/>
      <c r="F54" s="16">
        <v>6426.98587739689</v>
      </c>
      <c r="G54" s="16">
        <v>6362.208970413909</v>
      </c>
      <c r="H54" s="16">
        <v>45.01104048802102</v>
      </c>
      <c r="I54" s="16"/>
      <c r="J54" s="16">
        <v>7032.490303521719</v>
      </c>
      <c r="K54" s="16">
        <v>6860.406864745103</v>
      </c>
      <c r="L54" s="16">
        <v>46.842640747416425</v>
      </c>
      <c r="M54" s="16"/>
      <c r="N54" s="16">
        <v>6507.9377652919675</v>
      </c>
      <c r="O54" s="16">
        <v>6390.842074909751</v>
      </c>
      <c r="P54" s="16">
        <v>74.38486106162313</v>
      </c>
      <c r="Q54" s="16"/>
      <c r="R54" s="16">
        <v>7434.848</v>
      </c>
      <c r="S54" s="16">
        <v>7397.906</v>
      </c>
      <c r="T54" s="16">
        <v>16.483</v>
      </c>
      <c r="U54" s="16"/>
      <c r="V54" s="16">
        <v>7345.466</v>
      </c>
      <c r="W54" s="16">
        <v>7265.489</v>
      </c>
      <c r="X54" s="16">
        <v>30.227</v>
      </c>
      <c r="Y54" s="16"/>
      <c r="Z54" s="16">
        <v>7334.159</v>
      </c>
      <c r="AA54" s="16">
        <v>7293.129</v>
      </c>
      <c r="AB54" s="16">
        <v>48.33</v>
      </c>
      <c r="AC54" s="16"/>
      <c r="AD54" s="16">
        <v>7336.557</v>
      </c>
      <c r="AE54" s="16">
        <v>7071.603</v>
      </c>
      <c r="AF54" s="16">
        <v>29.472</v>
      </c>
      <c r="AG54" s="16"/>
      <c r="AH54" s="16">
        <v>7535.249</v>
      </c>
      <c r="AI54" s="16">
        <v>7168.634</v>
      </c>
      <c r="AJ54" s="16">
        <v>270.65</v>
      </c>
      <c r="AK54" s="16"/>
      <c r="AL54" s="16">
        <v>7811.832</v>
      </c>
      <c r="AM54" s="16">
        <v>7770.317</v>
      </c>
      <c r="AN54" s="16">
        <v>396.979</v>
      </c>
      <c r="AO54" s="16"/>
      <c r="AP54" s="16">
        <v>7604.065</v>
      </c>
      <c r="AQ54" s="16">
        <v>7595.327</v>
      </c>
      <c r="AR54" s="16">
        <v>14.993</v>
      </c>
      <c r="AS54" s="16"/>
      <c r="AT54" s="16">
        <v>6773.36</v>
      </c>
      <c r="AU54" s="16">
        <v>6588.187</v>
      </c>
      <c r="AV54" s="16">
        <v>5.149</v>
      </c>
      <c r="AW54" s="16"/>
      <c r="AX54" s="16">
        <v>6011.602</v>
      </c>
      <c r="AY54" s="16">
        <v>5980.633</v>
      </c>
      <c r="AZ54" s="16">
        <v>134.162</v>
      </c>
      <c r="BA54" s="16"/>
      <c r="BB54" s="16">
        <v>6189.731</v>
      </c>
      <c r="BC54" s="16">
        <v>6031.982</v>
      </c>
      <c r="BD54" s="16">
        <v>38.927</v>
      </c>
      <c r="BE54" s="16"/>
      <c r="BF54" s="16">
        <v>5956.16</v>
      </c>
      <c r="BG54" s="16">
        <v>5899.446</v>
      </c>
      <c r="BH54" s="16">
        <v>166.958</v>
      </c>
      <c r="BI54" s="16"/>
      <c r="BJ54" s="16">
        <v>4860.325</v>
      </c>
      <c r="BK54" s="16">
        <v>4813.735</v>
      </c>
      <c r="BL54" s="16">
        <v>48.182</v>
      </c>
      <c r="BM54" s="16"/>
      <c r="BN54" s="16">
        <v>4576.004</v>
      </c>
      <c r="BO54" s="16">
        <v>4461.134</v>
      </c>
      <c r="BP54" s="16">
        <v>39.403</v>
      </c>
    </row>
    <row r="55" spans="1:68" ht="12">
      <c r="A55" s="1" t="s">
        <v>20</v>
      </c>
      <c r="B55" s="16">
        <v>88750.34317607043</v>
      </c>
      <c r="C55" s="16">
        <v>78225.37693242909</v>
      </c>
      <c r="D55" s="16">
        <v>159.38223260712397</v>
      </c>
      <c r="E55" s="16"/>
      <c r="F55" s="16">
        <v>91898.7125990399</v>
      </c>
      <c r="G55" s="16">
        <v>81913.1000797719</v>
      </c>
      <c r="H55" s="16">
        <v>7588.111413787567</v>
      </c>
      <c r="I55" s="16"/>
      <c r="J55" s="16">
        <v>91843.2863185403</v>
      </c>
      <c r="K55" s="16">
        <v>78719.08359887825</v>
      </c>
      <c r="L55" s="16">
        <v>7716.0210094666545</v>
      </c>
      <c r="M55" s="16"/>
      <c r="N55" s="16">
        <v>98593.59688068656</v>
      </c>
      <c r="O55" s="16">
        <v>88150.6772580992</v>
      </c>
      <c r="P55" s="16">
        <v>10483.576629503912</v>
      </c>
      <c r="Q55" s="16"/>
      <c r="R55" s="16">
        <v>101037.666</v>
      </c>
      <c r="S55" s="16">
        <v>89312.88</v>
      </c>
      <c r="T55" s="16">
        <v>9505.943</v>
      </c>
      <c r="U55" s="16"/>
      <c r="V55" s="16">
        <v>104545.339</v>
      </c>
      <c r="W55" s="16">
        <v>90449.1</v>
      </c>
      <c r="X55" s="16">
        <v>10397.333</v>
      </c>
      <c r="Y55" s="16"/>
      <c r="Z55" s="16">
        <v>112784.398</v>
      </c>
      <c r="AA55" s="16">
        <v>98907.782</v>
      </c>
      <c r="AB55" s="16">
        <v>12981.866</v>
      </c>
      <c r="AC55" s="16"/>
      <c r="AD55" s="16">
        <v>116233.925</v>
      </c>
      <c r="AE55" s="16">
        <v>100970.418</v>
      </c>
      <c r="AF55" s="16">
        <v>11722.482</v>
      </c>
      <c r="AG55" s="16"/>
      <c r="AH55" s="16">
        <v>117095.886</v>
      </c>
      <c r="AI55" s="16">
        <v>105875.412</v>
      </c>
      <c r="AJ55" s="16">
        <v>13315.533</v>
      </c>
      <c r="AK55" s="16"/>
      <c r="AL55" s="16">
        <v>119934.325</v>
      </c>
      <c r="AM55" s="16">
        <v>105276.908</v>
      </c>
      <c r="AN55" s="16">
        <v>8692.363</v>
      </c>
      <c r="AO55" s="16"/>
      <c r="AP55" s="16">
        <v>116727.196</v>
      </c>
      <c r="AQ55" s="16">
        <v>104739.261</v>
      </c>
      <c r="AR55" s="16">
        <v>11108.94</v>
      </c>
      <c r="AS55" s="16"/>
      <c r="AT55" s="16">
        <v>125726.556</v>
      </c>
      <c r="AU55" s="16">
        <v>112293.494</v>
      </c>
      <c r="AV55" s="16">
        <v>10385.584</v>
      </c>
      <c r="AW55" s="16"/>
      <c r="AX55" s="16">
        <v>129824.953</v>
      </c>
      <c r="AY55" s="16">
        <v>117791.33</v>
      </c>
      <c r="AZ55" s="16">
        <v>11145.199</v>
      </c>
      <c r="BA55" s="16"/>
      <c r="BB55" s="16">
        <v>126655.462</v>
      </c>
      <c r="BC55" s="16">
        <v>114788.294</v>
      </c>
      <c r="BD55" s="16">
        <v>10007.212</v>
      </c>
      <c r="BE55" s="16"/>
      <c r="BF55" s="16">
        <v>126823.42</v>
      </c>
      <c r="BG55" s="16">
        <v>111292.094</v>
      </c>
      <c r="BH55" s="16">
        <v>9851.345</v>
      </c>
      <c r="BI55" s="16"/>
      <c r="BJ55" s="16">
        <v>124875.339</v>
      </c>
      <c r="BK55" s="16">
        <v>111023.665</v>
      </c>
      <c r="BL55" s="16">
        <v>12856.635</v>
      </c>
      <c r="BM55" s="16"/>
      <c r="BN55" s="16">
        <v>122433.242</v>
      </c>
      <c r="BO55" s="16">
        <v>109561.471</v>
      </c>
      <c r="BP55" s="16">
        <v>12123.365</v>
      </c>
    </row>
    <row r="56" spans="1:68" ht="12">
      <c r="A56" s="1" t="s">
        <v>21</v>
      </c>
      <c r="B56" s="16">
        <v>3112.451987187542</v>
      </c>
      <c r="C56" s="16">
        <v>1784.3973811097885</v>
      </c>
      <c r="D56" s="16">
        <v>750.1038181888063</v>
      </c>
      <c r="E56" s="16"/>
      <c r="F56" s="16">
        <v>3884.246231542922</v>
      </c>
      <c r="G56" s="16">
        <v>2182.5392708633626</v>
      </c>
      <c r="H56" s="16">
        <v>1034.6988869450058</v>
      </c>
      <c r="I56" s="16"/>
      <c r="J56" s="16">
        <v>4069.4737820655178</v>
      </c>
      <c r="K56" s="16">
        <v>2522.8919520521417</v>
      </c>
      <c r="L56" s="16">
        <v>998.4661230097042</v>
      </c>
      <c r="M56" s="16"/>
      <c r="N56" s="16">
        <v>5600.431007106266</v>
      </c>
      <c r="O56" s="16">
        <v>1131.3759964650474</v>
      </c>
      <c r="P56" s="16">
        <v>942.5921018096616</v>
      </c>
      <c r="Q56" s="16"/>
      <c r="R56" s="16">
        <v>3744.271</v>
      </c>
      <c r="S56" s="16">
        <v>2187.656</v>
      </c>
      <c r="T56" s="16">
        <v>2189.105</v>
      </c>
      <c r="U56" s="16"/>
      <c r="V56" s="16">
        <v>4671.645</v>
      </c>
      <c r="W56" s="16">
        <v>2500.864</v>
      </c>
      <c r="X56" s="16">
        <v>1877.169</v>
      </c>
      <c r="Y56" s="16"/>
      <c r="Z56" s="16">
        <v>10241.215</v>
      </c>
      <c r="AA56" s="16">
        <v>3248.871</v>
      </c>
      <c r="AB56" s="16">
        <v>2727.898</v>
      </c>
      <c r="AC56" s="16"/>
      <c r="AD56" s="16">
        <v>8688.667</v>
      </c>
      <c r="AE56" s="16">
        <v>3921.885</v>
      </c>
      <c r="AF56" s="16">
        <v>5099.348</v>
      </c>
      <c r="AG56" s="16"/>
      <c r="AH56" s="16">
        <v>6043.222</v>
      </c>
      <c r="AI56" s="16">
        <v>2995.342</v>
      </c>
      <c r="AJ56" s="16">
        <v>3176.277</v>
      </c>
      <c r="AK56" s="16"/>
      <c r="AL56" s="16">
        <v>11310.586</v>
      </c>
      <c r="AM56" s="16">
        <v>5613.004</v>
      </c>
      <c r="AN56" s="16">
        <v>3322.718</v>
      </c>
      <c r="AO56" s="16"/>
      <c r="AP56" s="16">
        <v>8598.201</v>
      </c>
      <c r="AQ56" s="16">
        <v>3665.426</v>
      </c>
      <c r="AR56" s="16">
        <v>2808.132</v>
      </c>
      <c r="AS56" s="16"/>
      <c r="AT56" s="16">
        <v>9686.591</v>
      </c>
      <c r="AU56" s="16">
        <v>4866.212</v>
      </c>
      <c r="AV56" s="16">
        <v>3121.427</v>
      </c>
      <c r="AW56" s="16"/>
      <c r="AX56" s="16">
        <v>9435.484</v>
      </c>
      <c r="AY56" s="16">
        <v>3044.32</v>
      </c>
      <c r="AZ56" s="16">
        <v>2922.054</v>
      </c>
      <c r="BA56" s="16"/>
      <c r="BB56" s="16">
        <v>10116.367</v>
      </c>
      <c r="BC56" s="16">
        <v>4050.748</v>
      </c>
      <c r="BD56" s="16">
        <v>3243.45</v>
      </c>
      <c r="BE56" s="16"/>
      <c r="BF56" s="16">
        <v>11335.627</v>
      </c>
      <c r="BG56" s="16">
        <v>5432.672</v>
      </c>
      <c r="BH56" s="16">
        <v>3894.079</v>
      </c>
      <c r="BI56" s="16"/>
      <c r="BJ56" s="16">
        <v>13407.521</v>
      </c>
      <c r="BK56" s="16">
        <v>5821.766</v>
      </c>
      <c r="BL56" s="16">
        <v>4104.396</v>
      </c>
      <c r="BM56" s="16"/>
      <c r="BN56" s="16">
        <v>13822.439</v>
      </c>
      <c r="BO56" s="16">
        <v>8502.18</v>
      </c>
      <c r="BP56" s="16">
        <v>6255.489</v>
      </c>
    </row>
    <row r="57" spans="1:68" ht="12">
      <c r="A57" s="1" t="s">
        <v>22</v>
      </c>
      <c r="B57" s="16">
        <v>109.79709008170192</v>
      </c>
      <c r="C57" s="16">
        <v>57.91092484737661</v>
      </c>
      <c r="D57" s="16">
        <v>48.09608164150661</v>
      </c>
      <c r="E57" s="16"/>
      <c r="F57" s="16">
        <v>0</v>
      </c>
      <c r="G57" s="16">
        <v>0</v>
      </c>
      <c r="H57" s="16">
        <v>0</v>
      </c>
      <c r="I57" s="16"/>
      <c r="J57" s="16">
        <v>26.33930185356381</v>
      </c>
      <c r="K57" s="16">
        <v>5.887608649620146</v>
      </c>
      <c r="L57" s="16">
        <v>15.596998352502492</v>
      </c>
      <c r="M57" s="16"/>
      <c r="N57" s="16">
        <v>27.450120520788772</v>
      </c>
      <c r="O57" s="16">
        <v>18.85635784265624</v>
      </c>
      <c r="P57" s="16">
        <v>15.493706972684596</v>
      </c>
      <c r="Q57" s="16"/>
      <c r="R57" s="16">
        <v>16.127</v>
      </c>
      <c r="S57" s="16">
        <v>0</v>
      </c>
      <c r="T57" s="16">
        <v>2.639</v>
      </c>
      <c r="U57" s="16"/>
      <c r="V57" s="16">
        <v>36.244</v>
      </c>
      <c r="W57" s="16">
        <v>20.644</v>
      </c>
      <c r="X57" s="16">
        <v>0</v>
      </c>
      <c r="Y57" s="16"/>
      <c r="Z57" s="16">
        <v>17.136</v>
      </c>
      <c r="AA57" s="16">
        <v>0</v>
      </c>
      <c r="AB57" s="16">
        <v>0</v>
      </c>
      <c r="AC57" s="16"/>
      <c r="AD57" s="16">
        <v>15.991</v>
      </c>
      <c r="AE57" s="16">
        <v>0</v>
      </c>
      <c r="AF57" s="16">
        <v>0</v>
      </c>
      <c r="AG57" s="16"/>
      <c r="AH57" s="16">
        <v>15.986</v>
      </c>
      <c r="AI57" s="16">
        <v>0.383</v>
      </c>
      <c r="AJ57" s="16">
        <v>1.917</v>
      </c>
      <c r="AK57" s="16"/>
      <c r="AL57" s="16">
        <v>0.528</v>
      </c>
      <c r="AM57" s="16">
        <v>0</v>
      </c>
      <c r="AN57" s="16">
        <v>0</v>
      </c>
      <c r="AO57" s="16"/>
      <c r="AP57" s="16">
        <v>24.105</v>
      </c>
      <c r="AQ57" s="16">
        <v>0</v>
      </c>
      <c r="AR57" s="16">
        <v>0</v>
      </c>
      <c r="AS57" s="16"/>
      <c r="AT57" s="16">
        <v>24.208</v>
      </c>
      <c r="AU57" s="16">
        <v>0</v>
      </c>
      <c r="AV57" s="16">
        <v>0</v>
      </c>
      <c r="AW57" s="16"/>
      <c r="AX57" s="16">
        <v>0.112</v>
      </c>
      <c r="AY57" s="16">
        <v>0</v>
      </c>
      <c r="AZ57" s="16">
        <v>0</v>
      </c>
      <c r="BA57" s="16"/>
      <c r="BB57" s="16">
        <v>0</v>
      </c>
      <c r="BC57" s="16">
        <v>0</v>
      </c>
      <c r="BD57" s="16">
        <v>0</v>
      </c>
      <c r="BE57" s="16"/>
      <c r="BF57" s="16">
        <v>0</v>
      </c>
      <c r="BG57" s="16">
        <v>0</v>
      </c>
      <c r="BH57" s="16">
        <v>0</v>
      </c>
      <c r="BI57" s="16"/>
      <c r="BJ57" s="16">
        <v>0</v>
      </c>
      <c r="BK57" s="16">
        <v>0</v>
      </c>
      <c r="BL57" s="16">
        <v>13.809</v>
      </c>
      <c r="BM57" s="16"/>
      <c r="BN57" s="16">
        <v>0.203</v>
      </c>
      <c r="BO57" s="16">
        <v>0</v>
      </c>
      <c r="BP57" s="16">
        <v>0</v>
      </c>
    </row>
    <row r="58" spans="1:68" ht="12">
      <c r="A58" s="1" t="s">
        <v>23</v>
      </c>
      <c r="B58" s="16">
        <v>1933725.1909891693</v>
      </c>
      <c r="C58" s="16">
        <v>1728012.4092028136</v>
      </c>
      <c r="D58" s="16">
        <v>134309.58467828846</v>
      </c>
      <c r="E58" s="16"/>
      <c r="F58" s="16">
        <v>2012662.1022323004</v>
      </c>
      <c r="G58" s="16">
        <v>1799898.5251237666</v>
      </c>
      <c r="H58" s="16">
        <v>151391.52677982478</v>
      </c>
      <c r="I58" s="16"/>
      <c r="J58" s="16">
        <v>2131656.5355038294</v>
      </c>
      <c r="K58" s="16">
        <v>1879183.2750597799</v>
      </c>
      <c r="L58" s="16">
        <v>168135.38401152732</v>
      </c>
      <c r="M58" s="16"/>
      <c r="N58" s="16">
        <v>2263595.754452779</v>
      </c>
      <c r="O58" s="16">
        <v>2001847.0290393769</v>
      </c>
      <c r="P58" s="16">
        <v>196259.7401490539</v>
      </c>
      <c r="Q58" s="16"/>
      <c r="R58" s="16">
        <v>2381460.8093745844</v>
      </c>
      <c r="S58" s="16">
        <v>2084248.174</v>
      </c>
      <c r="T58" s="16">
        <v>214861.158</v>
      </c>
      <c r="U58" s="16"/>
      <c r="V58" s="16">
        <v>2484947.367</v>
      </c>
      <c r="W58" s="16">
        <v>2121911.783</v>
      </c>
      <c r="X58" s="16">
        <v>231855.386</v>
      </c>
      <c r="Y58" s="16"/>
      <c r="Z58" s="16">
        <v>2684096.015</v>
      </c>
      <c r="AA58" s="16">
        <v>2301843.218</v>
      </c>
      <c r="AB58" s="16">
        <v>337008.226</v>
      </c>
      <c r="AC58" s="16"/>
      <c r="AD58" s="16">
        <v>2792973.13</v>
      </c>
      <c r="AE58" s="16">
        <v>2374791.29</v>
      </c>
      <c r="AF58" s="16">
        <v>289990.141</v>
      </c>
      <c r="AG58" s="16"/>
      <c r="AH58" s="16">
        <v>2801082.356</v>
      </c>
      <c r="AI58" s="16">
        <v>2439285.613</v>
      </c>
      <c r="AJ58" s="16">
        <v>348402.572</v>
      </c>
      <c r="AK58" s="16"/>
      <c r="AL58" s="16">
        <v>2901801.622</v>
      </c>
      <c r="AM58" s="16">
        <v>2474494.745</v>
      </c>
      <c r="AN58" s="16">
        <v>315234.043</v>
      </c>
      <c r="AO58" s="16"/>
      <c r="AP58" s="16">
        <v>2895865.99</v>
      </c>
      <c r="AQ58" s="16">
        <v>2480007.396</v>
      </c>
      <c r="AR58" s="16">
        <v>330346.029</v>
      </c>
      <c r="AS58" s="16"/>
      <c r="AT58" s="16">
        <v>3064436.592</v>
      </c>
      <c r="AU58" s="16">
        <v>2631781.18</v>
      </c>
      <c r="AV58" s="16">
        <v>342459.472</v>
      </c>
      <c r="AW58" s="16"/>
      <c r="AX58" s="16">
        <f>SUM(AX49:AX57)</f>
        <v>3139895.9770000004</v>
      </c>
      <c r="AY58" s="16">
        <f>SUM(AY49:AY57)</f>
        <v>2680336.1459999993</v>
      </c>
      <c r="AZ58" s="16">
        <f>SUM(AZ49:AZ57)</f>
        <v>353099.04000000004</v>
      </c>
      <c r="BA58" s="16"/>
      <c r="BB58" s="16">
        <v>3119508.307</v>
      </c>
      <c r="BC58" s="16">
        <v>2643578.543</v>
      </c>
      <c r="BD58" s="16">
        <v>364887.396</v>
      </c>
      <c r="BE58" s="16"/>
      <c r="BF58" s="16">
        <v>3085264.468</v>
      </c>
      <c r="BG58" s="16">
        <v>2602027.541</v>
      </c>
      <c r="BH58" s="16">
        <v>361732.219</v>
      </c>
      <c r="BI58" s="16"/>
      <c r="BJ58" s="16">
        <f>SUM(BJ49:BJ57)</f>
        <v>3070458.588</v>
      </c>
      <c r="BK58" s="16">
        <f>SUM(BK49:BK57)</f>
        <v>2597010.8710000003</v>
      </c>
      <c r="BL58" s="16">
        <f>SUM(BL49:BL57)</f>
        <v>459625.984</v>
      </c>
      <c r="BM58" s="16"/>
      <c r="BN58" s="16">
        <f>SUM(BN49:BN57)</f>
        <v>3000018.4920000006</v>
      </c>
      <c r="BO58" s="16">
        <f>SUM(BO49:BO57)</f>
        <v>2603646.42</v>
      </c>
      <c r="BP58" s="16">
        <f>SUM(BP49:BP57)</f>
        <v>385621.067</v>
      </c>
    </row>
    <row r="59" spans="2:68" ht="1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</row>
    <row r="60" spans="1:68" ht="12">
      <c r="A60" s="1" t="s">
        <v>27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</row>
    <row r="61" spans="1:68" ht="12">
      <c r="A61" s="1" t="s">
        <v>14</v>
      </c>
      <c r="B61" s="16">
        <v>2294330.5813987846</v>
      </c>
      <c r="C61" s="16">
        <v>2174775.6942042727</v>
      </c>
      <c r="D61" s="16">
        <v>93175.79726273053</v>
      </c>
      <c r="E61" s="16"/>
      <c r="F61" s="16">
        <v>2293724.2155410927</v>
      </c>
      <c r="G61" s="16">
        <v>2179708.1734128445</v>
      </c>
      <c r="H61" s="16">
        <v>86097.06002003657</v>
      </c>
      <c r="I61" s="16"/>
      <c r="J61" s="16">
        <v>1274381.258812046</v>
      </c>
      <c r="K61" s="16">
        <v>1170627.0819668744</v>
      </c>
      <c r="L61" s="16">
        <v>85527.17337974558</v>
      </c>
      <c r="M61" s="16"/>
      <c r="N61" s="16">
        <v>1240922.707354865</v>
      </c>
      <c r="O61" s="16">
        <v>1144560.9321489048</v>
      </c>
      <c r="P61" s="16">
        <v>79377.85821192367</v>
      </c>
      <c r="Q61" s="16"/>
      <c r="R61" s="16">
        <v>1248307.328</v>
      </c>
      <c r="S61" s="16">
        <v>1153091.083</v>
      </c>
      <c r="T61" s="16">
        <v>76267.947</v>
      </c>
      <c r="U61" s="16"/>
      <c r="V61" s="16">
        <v>1273460.626</v>
      </c>
      <c r="W61" s="16">
        <v>1149465.201</v>
      </c>
      <c r="X61" s="16">
        <v>62185.217</v>
      </c>
      <c r="Y61" s="16"/>
      <c r="Z61" s="16">
        <v>1291621.044</v>
      </c>
      <c r="AA61" s="16">
        <v>1206356.906</v>
      </c>
      <c r="AB61" s="16">
        <v>126703.233</v>
      </c>
      <c r="AC61" s="16"/>
      <c r="AD61" s="16">
        <v>1326292.316</v>
      </c>
      <c r="AE61" s="16">
        <v>1211252.567</v>
      </c>
      <c r="AF61" s="16">
        <v>60453.322</v>
      </c>
      <c r="AG61" s="16"/>
      <c r="AH61" s="16">
        <v>1298573.816</v>
      </c>
      <c r="AI61" s="16">
        <v>1218418.485</v>
      </c>
      <c r="AJ61" s="16">
        <v>116953.762</v>
      </c>
      <c r="AK61" s="16"/>
      <c r="AL61" s="16">
        <v>1289755.332</v>
      </c>
      <c r="AM61" s="16">
        <v>1188084.326</v>
      </c>
      <c r="AN61" s="16">
        <v>65581.897</v>
      </c>
      <c r="AO61" s="16"/>
      <c r="AP61" s="16">
        <v>1221546.811</v>
      </c>
      <c r="AQ61" s="16">
        <v>1135706.024</v>
      </c>
      <c r="AR61" s="16">
        <v>75053.905</v>
      </c>
      <c r="AS61" s="16"/>
      <c r="AT61" s="16">
        <v>1236480.203</v>
      </c>
      <c r="AU61" s="16">
        <v>1160451.164</v>
      </c>
      <c r="AV61" s="16">
        <v>69415.745</v>
      </c>
      <c r="AW61" s="16"/>
      <c r="AX61" s="16">
        <v>1194615.022</v>
      </c>
      <c r="AY61" s="16">
        <v>1128587.88</v>
      </c>
      <c r="AZ61" s="16">
        <v>61000.965</v>
      </c>
      <c r="BA61" s="16"/>
      <c r="BB61" s="16">
        <v>1119376.238</v>
      </c>
      <c r="BC61" s="16">
        <v>1058198.304</v>
      </c>
      <c r="BD61" s="16">
        <v>55588.621</v>
      </c>
      <c r="BE61" s="16"/>
      <c r="BF61" s="16">
        <v>1077439.577</v>
      </c>
      <c r="BG61" s="16">
        <v>1016063.099</v>
      </c>
      <c r="BH61" s="16">
        <v>50744.943</v>
      </c>
      <c r="BI61" s="16"/>
      <c r="BJ61" s="16">
        <v>1042360.587</v>
      </c>
      <c r="BK61" s="16">
        <v>990150.739</v>
      </c>
      <c r="BL61" s="16">
        <v>48324.038</v>
      </c>
      <c r="BM61" s="16"/>
      <c r="BN61" s="16">
        <v>1011913.208</v>
      </c>
      <c r="BO61" s="16">
        <v>961789.95</v>
      </c>
      <c r="BP61" s="16">
        <v>41425.294</v>
      </c>
    </row>
    <row r="62" spans="1:68" ht="12">
      <c r="A62" s="1" t="s">
        <v>15</v>
      </c>
      <c r="B62" s="16">
        <v>584077.1637491222</v>
      </c>
      <c r="C62" s="16">
        <v>395831.40154507547</v>
      </c>
      <c r="D62" s="16">
        <v>189307.82867661424</v>
      </c>
      <c r="E62" s="16"/>
      <c r="F62" s="16">
        <v>592001.2837023557</v>
      </c>
      <c r="G62" s="16">
        <v>391227.19133569364</v>
      </c>
      <c r="H62" s="16">
        <v>169360.66970194594</v>
      </c>
      <c r="I62" s="16"/>
      <c r="J62" s="16">
        <v>585419.2855335259</v>
      </c>
      <c r="K62" s="16">
        <v>381402.49035516736</v>
      </c>
      <c r="L62" s="16">
        <v>175313.670097662</v>
      </c>
      <c r="M62" s="16"/>
      <c r="N62" s="16">
        <v>527147.2375641031</v>
      </c>
      <c r="O62" s="16">
        <v>338019.3531841044</v>
      </c>
      <c r="P62" s="16">
        <v>171531.4992374025</v>
      </c>
      <c r="Q62" s="16"/>
      <c r="R62" s="16">
        <v>512615.977</v>
      </c>
      <c r="S62" s="16">
        <v>324886.831</v>
      </c>
      <c r="T62" s="16">
        <v>164968.474</v>
      </c>
      <c r="U62" s="16"/>
      <c r="V62" s="16">
        <v>485057.948</v>
      </c>
      <c r="W62" s="16">
        <v>313985.087</v>
      </c>
      <c r="X62" s="16">
        <v>162389.968</v>
      </c>
      <c r="Y62" s="16"/>
      <c r="Z62" s="16">
        <v>490206.619</v>
      </c>
      <c r="AA62" s="16">
        <v>313175.675</v>
      </c>
      <c r="AB62" s="16">
        <v>159457.516</v>
      </c>
      <c r="AC62" s="16"/>
      <c r="AD62" s="16">
        <v>489410.201</v>
      </c>
      <c r="AE62" s="16">
        <v>317893.273</v>
      </c>
      <c r="AF62" s="16">
        <v>161654.25</v>
      </c>
      <c r="AG62" s="16"/>
      <c r="AH62" s="16">
        <v>436977.386</v>
      </c>
      <c r="AI62" s="16">
        <v>289119.803</v>
      </c>
      <c r="AJ62" s="16">
        <v>150709.93</v>
      </c>
      <c r="AK62" s="16"/>
      <c r="AL62" s="16">
        <v>357725.345</v>
      </c>
      <c r="AM62" s="16">
        <v>219344.306</v>
      </c>
      <c r="AN62" s="16">
        <v>135352.583</v>
      </c>
      <c r="AO62" s="16"/>
      <c r="AP62" s="16">
        <v>355048.645</v>
      </c>
      <c r="AQ62" s="16">
        <v>223856.093</v>
      </c>
      <c r="AR62" s="16">
        <v>125231.577</v>
      </c>
      <c r="AS62" s="16"/>
      <c r="AT62" s="16">
        <v>346265.582</v>
      </c>
      <c r="AU62" s="16">
        <v>214950.541</v>
      </c>
      <c r="AV62" s="16">
        <v>119389.079</v>
      </c>
      <c r="AW62" s="16"/>
      <c r="AX62" s="16">
        <v>331868.505</v>
      </c>
      <c r="AY62" s="16">
        <v>203597.738</v>
      </c>
      <c r="AZ62" s="16">
        <v>113699.04</v>
      </c>
      <c r="BA62" s="16"/>
      <c r="BB62" s="16">
        <v>318575.217</v>
      </c>
      <c r="BC62" s="16">
        <v>197240.297</v>
      </c>
      <c r="BD62" s="16">
        <v>110539.233</v>
      </c>
      <c r="BE62" s="16"/>
      <c r="BF62" s="16">
        <v>312081.389</v>
      </c>
      <c r="BG62" s="16">
        <v>194237.26</v>
      </c>
      <c r="BH62" s="16">
        <v>105102.996</v>
      </c>
      <c r="BI62" s="16"/>
      <c r="BJ62" s="16">
        <v>291970.476</v>
      </c>
      <c r="BK62" s="16">
        <v>187555.762</v>
      </c>
      <c r="BL62" s="16">
        <v>108332.852</v>
      </c>
      <c r="BM62" s="16"/>
      <c r="BN62" s="16">
        <v>271368.599</v>
      </c>
      <c r="BO62" s="16">
        <v>180269.523</v>
      </c>
      <c r="BP62" s="16">
        <v>97099.247</v>
      </c>
    </row>
    <row r="63" spans="1:68" ht="12">
      <c r="A63" s="1" t="s">
        <v>16</v>
      </c>
      <c r="B63" s="16">
        <v>1675242.72367938</v>
      </c>
      <c r="C63" s="16">
        <v>1156732.2111654389</v>
      </c>
      <c r="D63" s="16">
        <v>412051.2056835235</v>
      </c>
      <c r="E63" s="16"/>
      <c r="F63" s="16">
        <v>1770556.354745107</v>
      </c>
      <c r="G63" s="16">
        <v>1212432.4438942878</v>
      </c>
      <c r="H63" s="16">
        <v>436397.6622930182</v>
      </c>
      <c r="I63" s="16"/>
      <c r="J63" s="16">
        <v>1770351.2939827607</v>
      </c>
      <c r="K63" s="16">
        <v>1187024.7434500353</v>
      </c>
      <c r="L63" s="16">
        <v>491525.09722301125</v>
      </c>
      <c r="M63" s="16"/>
      <c r="N63" s="16">
        <v>1890229.5067188765</v>
      </c>
      <c r="O63" s="16">
        <v>1238009.1431406874</v>
      </c>
      <c r="P63" s="16">
        <v>532278.9096513434</v>
      </c>
      <c r="Q63" s="16"/>
      <c r="R63" s="16">
        <v>1914566.724</v>
      </c>
      <c r="S63" s="16">
        <v>1256613.008</v>
      </c>
      <c r="T63" s="16">
        <v>575080.502</v>
      </c>
      <c r="U63" s="16"/>
      <c r="V63" s="16">
        <v>1945479.841</v>
      </c>
      <c r="W63" s="16">
        <v>1269778.124</v>
      </c>
      <c r="X63" s="16">
        <v>591891.079</v>
      </c>
      <c r="Y63" s="16"/>
      <c r="Z63" s="16">
        <v>2065070.896</v>
      </c>
      <c r="AA63" s="16">
        <v>1340654.767</v>
      </c>
      <c r="AB63" s="16">
        <v>613818.852</v>
      </c>
      <c r="AC63" s="16"/>
      <c r="AD63" s="16">
        <v>2143196.467</v>
      </c>
      <c r="AE63" s="16">
        <v>1397536.455</v>
      </c>
      <c r="AF63" s="16">
        <v>656991.362</v>
      </c>
      <c r="AG63" s="16"/>
      <c r="AH63" s="16">
        <v>2037105.297</v>
      </c>
      <c r="AI63" s="16">
        <v>1324636.252</v>
      </c>
      <c r="AJ63" s="16">
        <v>679507.867</v>
      </c>
      <c r="AK63" s="16"/>
      <c r="AL63" s="16">
        <v>2231494.367</v>
      </c>
      <c r="AM63" s="16">
        <v>1399284.152</v>
      </c>
      <c r="AN63" s="16">
        <v>659393.95</v>
      </c>
      <c r="AO63" s="16"/>
      <c r="AP63" s="16">
        <v>2322967.6</v>
      </c>
      <c r="AQ63" s="16">
        <v>1466996.41</v>
      </c>
      <c r="AR63" s="16">
        <v>676231.511</v>
      </c>
      <c r="AS63" s="16"/>
      <c r="AT63" s="16">
        <v>2478020.16</v>
      </c>
      <c r="AU63" s="16">
        <v>1602455.225</v>
      </c>
      <c r="AV63" s="16">
        <v>766088.859</v>
      </c>
      <c r="AW63" s="16"/>
      <c r="AX63" s="16">
        <v>2571206.375</v>
      </c>
      <c r="AY63" s="16">
        <v>1649254.175</v>
      </c>
      <c r="AZ63" s="16">
        <v>815437.127</v>
      </c>
      <c r="BA63" s="16"/>
      <c r="BB63" s="16">
        <v>2646409.319</v>
      </c>
      <c r="BC63" s="16">
        <v>1682945.215</v>
      </c>
      <c r="BD63" s="16">
        <v>800335.546</v>
      </c>
      <c r="BE63" s="16"/>
      <c r="BF63" s="16">
        <v>2714112.06</v>
      </c>
      <c r="BG63" s="16">
        <v>1718774.377</v>
      </c>
      <c r="BH63" s="16">
        <v>886203.873</v>
      </c>
      <c r="BI63" s="16"/>
      <c r="BJ63" s="16">
        <v>2778069.283</v>
      </c>
      <c r="BK63" s="16">
        <v>1794389.435</v>
      </c>
      <c r="BL63" s="16">
        <v>1022159.552</v>
      </c>
      <c r="BM63" s="16"/>
      <c r="BN63" s="16">
        <v>2676020.639</v>
      </c>
      <c r="BO63" s="16">
        <v>1798279.708</v>
      </c>
      <c r="BP63" s="16">
        <v>953203.05</v>
      </c>
    </row>
    <row r="64" spans="1:68" ht="12">
      <c r="A64" s="1" t="s">
        <v>17</v>
      </c>
      <c r="B64" s="16">
        <v>87529.26718919058</v>
      </c>
      <c r="C64" s="16">
        <v>69619.58368935544</v>
      </c>
      <c r="D64" s="16">
        <v>11395.636913357039</v>
      </c>
      <c r="E64" s="16"/>
      <c r="F64" s="16">
        <v>79239.03078348385</v>
      </c>
      <c r="G64" s="16">
        <v>63391.870091647565</v>
      </c>
      <c r="H64" s="16">
        <v>10075.469646464304</v>
      </c>
      <c r="I64" s="16"/>
      <c r="J64" s="16">
        <v>75776.88029045536</v>
      </c>
      <c r="K64" s="16">
        <v>60894.09018370372</v>
      </c>
      <c r="L64" s="16">
        <v>10112.587604001508</v>
      </c>
      <c r="M64" s="16"/>
      <c r="N64" s="16">
        <v>72543.0159149674</v>
      </c>
      <c r="O64" s="16">
        <v>60071.92836267012</v>
      </c>
      <c r="P64" s="16">
        <v>9788.687171349615</v>
      </c>
      <c r="Q64" s="16"/>
      <c r="R64" s="16">
        <v>76177.311</v>
      </c>
      <c r="S64" s="16">
        <v>59414.212</v>
      </c>
      <c r="T64" s="16">
        <v>10331.749</v>
      </c>
      <c r="U64" s="16"/>
      <c r="V64" s="16">
        <v>70713.699</v>
      </c>
      <c r="W64" s="16">
        <v>56731.725</v>
      </c>
      <c r="X64" s="16">
        <v>10895.195</v>
      </c>
      <c r="Y64" s="16"/>
      <c r="Z64" s="16">
        <v>71172.848</v>
      </c>
      <c r="AA64" s="16">
        <v>59072.765</v>
      </c>
      <c r="AB64" s="16">
        <v>9858.75</v>
      </c>
      <c r="AC64" s="16"/>
      <c r="AD64" s="16">
        <v>71161.921</v>
      </c>
      <c r="AE64" s="16">
        <v>58386.364</v>
      </c>
      <c r="AF64" s="16">
        <v>9129.562</v>
      </c>
      <c r="AG64" s="16"/>
      <c r="AH64" s="16">
        <v>71426.511</v>
      </c>
      <c r="AI64" s="16">
        <v>54126.854</v>
      </c>
      <c r="AJ64" s="16">
        <v>10742.582</v>
      </c>
      <c r="AK64" s="16"/>
      <c r="AL64" s="16">
        <v>73570.546</v>
      </c>
      <c r="AM64" s="16">
        <v>60564.416</v>
      </c>
      <c r="AN64" s="16">
        <v>12961.167</v>
      </c>
      <c r="AO64" s="16"/>
      <c r="AP64" s="16">
        <v>68275.177</v>
      </c>
      <c r="AQ64" s="16">
        <v>52117.072</v>
      </c>
      <c r="AR64" s="16">
        <v>8519.935</v>
      </c>
      <c r="AS64" s="16"/>
      <c r="AT64" s="16">
        <v>72629.914</v>
      </c>
      <c r="AU64" s="16">
        <v>54481.813</v>
      </c>
      <c r="AV64" s="16">
        <v>12238.011</v>
      </c>
      <c r="AW64" s="16"/>
      <c r="AX64" s="16">
        <v>69812.965</v>
      </c>
      <c r="AY64" s="16">
        <v>53163.351</v>
      </c>
      <c r="AZ64" s="16">
        <v>12088.986</v>
      </c>
      <c r="BA64" s="16"/>
      <c r="BB64" s="16">
        <v>68391.458</v>
      </c>
      <c r="BC64" s="16">
        <v>48886.212</v>
      </c>
      <c r="BD64" s="16">
        <v>11042.979</v>
      </c>
      <c r="BE64" s="16"/>
      <c r="BF64" s="16">
        <v>66531.46</v>
      </c>
      <c r="BG64" s="16">
        <v>47307.298</v>
      </c>
      <c r="BH64" s="16">
        <v>12594.968</v>
      </c>
      <c r="BI64" s="16"/>
      <c r="BJ64" s="16">
        <v>66099.265</v>
      </c>
      <c r="BK64" s="16">
        <v>48088.218</v>
      </c>
      <c r="BL64" s="16">
        <v>16923.042</v>
      </c>
      <c r="BM64" s="16"/>
      <c r="BN64" s="16">
        <v>57888.251</v>
      </c>
      <c r="BO64" s="16">
        <v>46458.394</v>
      </c>
      <c r="BP64" s="16">
        <v>14757.538</v>
      </c>
    </row>
    <row r="65" spans="1:68" ht="12">
      <c r="A65" s="1" t="s">
        <v>18</v>
      </c>
      <c r="B65" s="16">
        <v>361107.5481685472</v>
      </c>
      <c r="C65" s="16">
        <v>243930.7182522837</v>
      </c>
      <c r="D65" s="16">
        <v>86711.08516341195</v>
      </c>
      <c r="E65" s="16"/>
      <c r="F65" s="16">
        <v>414331.0664210817</v>
      </c>
      <c r="G65" s="16">
        <v>259883.8837128841</v>
      </c>
      <c r="H65" s="16">
        <v>100798.68570980187</v>
      </c>
      <c r="I65" s="16"/>
      <c r="J65" s="16">
        <v>443616.6443729439</v>
      </c>
      <c r="K65" s="16">
        <v>272231.0938040666</v>
      </c>
      <c r="L65" s="16">
        <v>138225.66067748814</v>
      </c>
      <c r="M65" s="16"/>
      <c r="N65" s="16">
        <v>463092.0362021931</v>
      </c>
      <c r="O65" s="16">
        <v>280637.6265968602</v>
      </c>
      <c r="P65" s="16">
        <v>152359.41647906232</v>
      </c>
      <c r="Q65" s="16"/>
      <c r="R65" s="16">
        <v>566185.0554139195</v>
      </c>
      <c r="S65" s="16">
        <v>313345.194</v>
      </c>
      <c r="T65" s="16">
        <v>153843.608</v>
      </c>
      <c r="U65" s="16"/>
      <c r="V65" s="16">
        <v>561448.678</v>
      </c>
      <c r="W65" s="16">
        <v>325159.78</v>
      </c>
      <c r="X65" s="16">
        <v>211165.85</v>
      </c>
      <c r="Y65" s="16"/>
      <c r="Z65" s="16">
        <v>605969.342</v>
      </c>
      <c r="AA65" s="16">
        <v>366610.384</v>
      </c>
      <c r="AB65" s="16">
        <v>225594.75</v>
      </c>
      <c r="AC65" s="16"/>
      <c r="AD65" s="16">
        <v>647361.683</v>
      </c>
      <c r="AE65" s="16">
        <v>381529.049</v>
      </c>
      <c r="AF65" s="16">
        <v>220547.221</v>
      </c>
      <c r="AG65" s="16"/>
      <c r="AH65" s="16">
        <v>658116.719</v>
      </c>
      <c r="AI65" s="16">
        <v>391825.253</v>
      </c>
      <c r="AJ65" s="16">
        <v>241721.269</v>
      </c>
      <c r="AK65" s="16"/>
      <c r="AL65" s="16">
        <v>739658.397</v>
      </c>
      <c r="AM65" s="16">
        <v>429912.135</v>
      </c>
      <c r="AN65" s="16">
        <v>260714.079</v>
      </c>
      <c r="AO65" s="16"/>
      <c r="AP65" s="16">
        <v>730927.362</v>
      </c>
      <c r="AQ65" s="16">
        <v>429930.352</v>
      </c>
      <c r="AR65" s="16">
        <v>267359.951</v>
      </c>
      <c r="AS65" s="16"/>
      <c r="AT65" s="16">
        <v>778933.9</v>
      </c>
      <c r="AU65" s="16">
        <v>479365.665</v>
      </c>
      <c r="AV65" s="16">
        <v>291553.358</v>
      </c>
      <c r="AW65" s="16"/>
      <c r="AX65" s="16">
        <v>775919.569</v>
      </c>
      <c r="AY65" s="16">
        <v>467280.316</v>
      </c>
      <c r="AZ65" s="16">
        <v>277868.849</v>
      </c>
      <c r="BA65" s="16"/>
      <c r="BB65" s="16">
        <v>703684.503</v>
      </c>
      <c r="BC65" s="16">
        <v>444463.389</v>
      </c>
      <c r="BD65" s="16">
        <v>278982.591</v>
      </c>
      <c r="BE65" s="16"/>
      <c r="BF65" s="16">
        <v>694338.63</v>
      </c>
      <c r="BG65" s="16">
        <v>427281.43</v>
      </c>
      <c r="BH65" s="16">
        <v>239281.457</v>
      </c>
      <c r="BI65" s="16"/>
      <c r="BJ65" s="16">
        <v>658802.004</v>
      </c>
      <c r="BK65" s="16">
        <v>424146.777</v>
      </c>
      <c r="BL65" s="16">
        <v>237859.298</v>
      </c>
      <c r="BM65" s="16"/>
      <c r="BN65" s="16">
        <v>658920.81</v>
      </c>
      <c r="BO65" s="16">
        <v>434367.089</v>
      </c>
      <c r="BP65" s="16">
        <v>224882.879</v>
      </c>
    </row>
    <row r="66" spans="1:68" ht="12">
      <c r="A66" s="1" t="s">
        <v>19</v>
      </c>
      <c r="B66" s="16">
        <v>284309.6467863787</v>
      </c>
      <c r="C66" s="16">
        <v>279301.45938441256</v>
      </c>
      <c r="D66" s="16">
        <v>2024.8454605697766</v>
      </c>
      <c r="E66" s="16"/>
      <c r="F66" s="16">
        <v>258152.10394927103</v>
      </c>
      <c r="G66" s="16">
        <v>256109.13044988216</v>
      </c>
      <c r="H66" s="16">
        <v>1486.269702023675</v>
      </c>
      <c r="I66" s="16"/>
      <c r="J66" s="16">
        <v>245916.7884644187</v>
      </c>
      <c r="K66" s="16">
        <v>240552.40229926613</v>
      </c>
      <c r="L66" s="16">
        <v>910.5135130947647</v>
      </c>
      <c r="M66" s="16"/>
      <c r="N66" s="16">
        <v>240423.4945907656</v>
      </c>
      <c r="O66" s="16">
        <v>237882.5822088517</v>
      </c>
      <c r="P66" s="16">
        <v>4209.692271605451</v>
      </c>
      <c r="Q66" s="16"/>
      <c r="R66" s="16">
        <v>240160.804</v>
      </c>
      <c r="S66" s="16">
        <v>238875.017</v>
      </c>
      <c r="T66" s="16">
        <v>1819.392</v>
      </c>
      <c r="U66" s="16"/>
      <c r="V66" s="16">
        <v>232290.063</v>
      </c>
      <c r="W66" s="16">
        <v>230174.3</v>
      </c>
      <c r="X66" s="16">
        <v>807.689</v>
      </c>
      <c r="Y66" s="16"/>
      <c r="Z66" s="16">
        <v>233664.768</v>
      </c>
      <c r="AA66" s="16">
        <v>232216.204</v>
      </c>
      <c r="AB66" s="16">
        <v>1070.211</v>
      </c>
      <c r="AC66" s="16"/>
      <c r="AD66" s="16">
        <v>246666.247</v>
      </c>
      <c r="AE66" s="16">
        <v>238845.67</v>
      </c>
      <c r="AF66" s="16">
        <v>881.9</v>
      </c>
      <c r="AG66" s="16"/>
      <c r="AH66" s="16">
        <v>249861.827</v>
      </c>
      <c r="AI66" s="16">
        <v>244830.586</v>
      </c>
      <c r="AJ66" s="16">
        <v>7896.958</v>
      </c>
      <c r="AK66" s="16"/>
      <c r="AL66" s="16">
        <v>260374.541</v>
      </c>
      <c r="AM66" s="16">
        <v>258592.209</v>
      </c>
      <c r="AN66" s="16">
        <v>4658.698</v>
      </c>
      <c r="AO66" s="16"/>
      <c r="AP66" s="16">
        <v>266743.965</v>
      </c>
      <c r="AQ66" s="16">
        <v>264275.802</v>
      </c>
      <c r="AR66" s="16">
        <v>1493.178</v>
      </c>
      <c r="AS66" s="16"/>
      <c r="AT66" s="16">
        <v>247613.23</v>
      </c>
      <c r="AU66" s="16">
        <v>245609.282</v>
      </c>
      <c r="AV66" s="16">
        <v>1868.167</v>
      </c>
      <c r="AW66" s="16"/>
      <c r="AX66" s="16">
        <v>229200.835</v>
      </c>
      <c r="AY66" s="16">
        <v>226953.256</v>
      </c>
      <c r="AZ66" s="16">
        <v>1037.198</v>
      </c>
      <c r="BA66" s="16"/>
      <c r="BB66" s="16">
        <v>236703.707</v>
      </c>
      <c r="BC66" s="16">
        <v>234989.877</v>
      </c>
      <c r="BD66" s="16">
        <v>696.037</v>
      </c>
      <c r="BE66" s="16"/>
      <c r="BF66" s="16">
        <v>225796.086</v>
      </c>
      <c r="BG66" s="16">
        <v>224922.269</v>
      </c>
      <c r="BH66" s="16">
        <v>1758.846</v>
      </c>
      <c r="BI66" s="16"/>
      <c r="BJ66" s="16">
        <v>207767.164</v>
      </c>
      <c r="BK66" s="16">
        <v>207101.505</v>
      </c>
      <c r="BL66" s="16">
        <v>787.657</v>
      </c>
      <c r="BM66" s="16"/>
      <c r="BN66" s="16">
        <v>192914.283</v>
      </c>
      <c r="BO66" s="16">
        <v>192159.202</v>
      </c>
      <c r="BP66" s="16">
        <v>523.957</v>
      </c>
    </row>
    <row r="67" spans="1:68" ht="12">
      <c r="A67" s="1" t="s">
        <v>20</v>
      </c>
      <c r="B67" s="16">
        <v>126729.60036302287</v>
      </c>
      <c r="C67" s="16">
        <v>108652.96801773952</v>
      </c>
      <c r="D67" s="16">
        <v>244.2778972462433</v>
      </c>
      <c r="E67" s="16"/>
      <c r="F67" s="16">
        <v>125532.12007614746</v>
      </c>
      <c r="G67" s="16">
        <v>107606.83302918353</v>
      </c>
      <c r="H67" s="16">
        <v>12745.433334227544</v>
      </c>
      <c r="I67" s="16"/>
      <c r="J67" s="16">
        <v>65767.27419213229</v>
      </c>
      <c r="K67" s="16">
        <v>51684.78569620972</v>
      </c>
      <c r="L67" s="16">
        <v>13248.255666823326</v>
      </c>
      <c r="M67" s="16"/>
      <c r="N67" s="16">
        <v>62515.45129048397</v>
      </c>
      <c r="O67" s="16">
        <v>51505.07324977998</v>
      </c>
      <c r="P67" s="16">
        <v>9021.629158725864</v>
      </c>
      <c r="Q67" s="16"/>
      <c r="R67" s="16">
        <v>59920.64</v>
      </c>
      <c r="S67" s="16">
        <v>49308.789</v>
      </c>
      <c r="T67" s="16">
        <v>8984.334</v>
      </c>
      <c r="U67" s="16"/>
      <c r="V67" s="16">
        <v>61152.824</v>
      </c>
      <c r="W67" s="16">
        <v>48570.068</v>
      </c>
      <c r="X67" s="16">
        <v>8377.357</v>
      </c>
      <c r="Y67" s="16"/>
      <c r="Z67" s="16">
        <v>60586.103</v>
      </c>
      <c r="AA67" s="16">
        <v>50610.219</v>
      </c>
      <c r="AB67" s="16">
        <v>11459.599</v>
      </c>
      <c r="AC67" s="16"/>
      <c r="AD67" s="16">
        <v>61185.578</v>
      </c>
      <c r="AE67" s="16">
        <v>49152.933</v>
      </c>
      <c r="AF67" s="16">
        <v>7732.519</v>
      </c>
      <c r="AG67" s="16"/>
      <c r="AH67" s="16">
        <v>60654.667</v>
      </c>
      <c r="AI67" s="16">
        <v>51140.466</v>
      </c>
      <c r="AJ67" s="16">
        <v>10454.487</v>
      </c>
      <c r="AK67" s="16"/>
      <c r="AL67" s="16">
        <v>59724.844</v>
      </c>
      <c r="AM67" s="16">
        <v>48799.133</v>
      </c>
      <c r="AN67" s="16">
        <v>8228.423</v>
      </c>
      <c r="AO67" s="16"/>
      <c r="AP67" s="16">
        <v>55553.925</v>
      </c>
      <c r="AQ67" s="16">
        <v>45528.797</v>
      </c>
      <c r="AR67" s="16">
        <v>7208.949</v>
      </c>
      <c r="AS67" s="16"/>
      <c r="AT67" s="16">
        <v>57477.748</v>
      </c>
      <c r="AU67" s="16">
        <v>47538.215</v>
      </c>
      <c r="AV67" s="16">
        <v>8277.975</v>
      </c>
      <c r="AW67" s="16"/>
      <c r="AX67" s="16">
        <v>57398.832</v>
      </c>
      <c r="AY67" s="16">
        <v>48349.138</v>
      </c>
      <c r="AZ67" s="16">
        <v>8844.919</v>
      </c>
      <c r="BA67" s="16"/>
      <c r="BB67" s="16">
        <v>54578.975</v>
      </c>
      <c r="BC67" s="16">
        <v>44749.65</v>
      </c>
      <c r="BD67" s="16">
        <v>7221.225</v>
      </c>
      <c r="BE67" s="16"/>
      <c r="BF67" s="16">
        <v>52275.269</v>
      </c>
      <c r="BG67" s="16">
        <v>43146.356</v>
      </c>
      <c r="BH67" s="16">
        <v>8036.953</v>
      </c>
      <c r="BI67" s="16"/>
      <c r="BJ67" s="16">
        <v>52384.197</v>
      </c>
      <c r="BK67" s="16">
        <v>43920.262</v>
      </c>
      <c r="BL67" s="16">
        <v>6863.414</v>
      </c>
      <c r="BM67" s="16"/>
      <c r="BN67" s="16">
        <v>51038.14</v>
      </c>
      <c r="BO67" s="16">
        <v>43181.339</v>
      </c>
      <c r="BP67" s="16">
        <v>6735.693</v>
      </c>
    </row>
    <row r="68" spans="1:68" ht="12">
      <c r="A68" s="1" t="s">
        <v>21</v>
      </c>
      <c r="B68" s="16">
        <v>11566.237676880519</v>
      </c>
      <c r="C68" s="16">
        <v>5854.290357558573</v>
      </c>
      <c r="D68" s="16">
        <v>2143.9259803303407</v>
      </c>
      <c r="E68" s="16"/>
      <c r="F68" s="16">
        <v>20462.139809547316</v>
      </c>
      <c r="G68" s="16">
        <v>15892.28764195171</v>
      </c>
      <c r="H68" s="16">
        <v>5095.619045306105</v>
      </c>
      <c r="I68" s="16"/>
      <c r="J68" s="16">
        <v>21619.14402433545</v>
      </c>
      <c r="K68" s="16">
        <v>16186.53390281314</v>
      </c>
      <c r="L68" s="16">
        <v>3525.7479587041066</v>
      </c>
      <c r="M68" s="16"/>
      <c r="N68" s="16">
        <v>7991.674934949363</v>
      </c>
      <c r="O68" s="16">
        <v>4431.902415258014</v>
      </c>
      <c r="P68" s="16">
        <v>4186.445483033314</v>
      </c>
      <c r="Q68" s="16"/>
      <c r="R68" s="16">
        <v>9933.741</v>
      </c>
      <c r="S68" s="16">
        <v>4936.939</v>
      </c>
      <c r="T68" s="16">
        <v>2839.978</v>
      </c>
      <c r="U68" s="16"/>
      <c r="V68" s="16">
        <v>14761.106</v>
      </c>
      <c r="W68" s="16">
        <v>9173.85</v>
      </c>
      <c r="X68" s="16">
        <v>4297.739</v>
      </c>
      <c r="Y68" s="16"/>
      <c r="Z68" s="16">
        <v>9328.618</v>
      </c>
      <c r="AA68" s="16">
        <v>4439.724</v>
      </c>
      <c r="AB68" s="16">
        <v>4660.336</v>
      </c>
      <c r="AC68" s="16"/>
      <c r="AD68" s="16">
        <v>14791.061</v>
      </c>
      <c r="AE68" s="16">
        <v>5083.112</v>
      </c>
      <c r="AF68" s="16">
        <v>3421.694</v>
      </c>
      <c r="AG68" s="16"/>
      <c r="AH68" s="16">
        <v>9084.859</v>
      </c>
      <c r="AI68" s="16">
        <v>3390.338</v>
      </c>
      <c r="AJ68" s="16">
        <v>6794.121</v>
      </c>
      <c r="AK68" s="16"/>
      <c r="AL68" s="16">
        <v>6980.295</v>
      </c>
      <c r="AM68" s="16">
        <v>3138.857</v>
      </c>
      <c r="AN68" s="16">
        <v>5903.298</v>
      </c>
      <c r="AO68" s="16"/>
      <c r="AP68" s="16">
        <v>5937.583</v>
      </c>
      <c r="AQ68" s="16">
        <v>2822.56</v>
      </c>
      <c r="AR68" s="16">
        <v>2407.136</v>
      </c>
      <c r="AS68" s="16"/>
      <c r="AT68" s="16">
        <v>7660.684</v>
      </c>
      <c r="AU68" s="16">
        <v>4026.953</v>
      </c>
      <c r="AV68" s="16">
        <v>2443.106</v>
      </c>
      <c r="AW68" s="16"/>
      <c r="AX68" s="16">
        <v>6546.608</v>
      </c>
      <c r="AY68" s="16">
        <v>3785.027</v>
      </c>
      <c r="AZ68" s="16">
        <v>3798.232</v>
      </c>
      <c r="BA68" s="16"/>
      <c r="BB68" s="16">
        <v>9173.388</v>
      </c>
      <c r="BC68" s="16">
        <v>2268.384</v>
      </c>
      <c r="BD68" s="16">
        <v>2908.124</v>
      </c>
      <c r="BE68" s="16"/>
      <c r="BF68" s="16">
        <v>10284.371</v>
      </c>
      <c r="BG68" s="16">
        <v>7729.826</v>
      </c>
      <c r="BH68" s="16">
        <v>4978.398</v>
      </c>
      <c r="BI68" s="16"/>
      <c r="BJ68" s="16">
        <v>13746.147</v>
      </c>
      <c r="BK68" s="16">
        <v>3816.572</v>
      </c>
      <c r="BL68" s="16">
        <v>4146.781</v>
      </c>
      <c r="BM68" s="16"/>
      <c r="BN68" s="16">
        <v>7388.956</v>
      </c>
      <c r="BO68" s="16">
        <v>2820.625</v>
      </c>
      <c r="BP68" s="16">
        <v>4645.592</v>
      </c>
    </row>
    <row r="69" spans="1:68" ht="12">
      <c r="A69" s="1" t="s">
        <v>22</v>
      </c>
      <c r="B69" s="16">
        <v>288.33050235236624</v>
      </c>
      <c r="C69" s="16">
        <v>60.53912991786735</v>
      </c>
      <c r="D69" s="16">
        <v>186.87327138590243</v>
      </c>
      <c r="E69" s="16"/>
      <c r="F69" s="16">
        <v>489.0946053387015</v>
      </c>
      <c r="G69" s="16">
        <v>406.0912500730711</v>
      </c>
      <c r="H69" s="16">
        <v>82.95922474037076</v>
      </c>
      <c r="I69" s="16"/>
      <c r="J69" s="16">
        <v>513.7196775243123</v>
      </c>
      <c r="K69" s="16">
        <v>414.25007875967714</v>
      </c>
      <c r="L69" s="16">
        <v>17.404597499315695</v>
      </c>
      <c r="M69" s="16"/>
      <c r="N69" s="16">
        <v>174.24442580492928</v>
      </c>
      <c r="O69" s="16">
        <v>25.6544455600203</v>
      </c>
      <c r="P69" s="16">
        <v>86.04444408146921</v>
      </c>
      <c r="Q69" s="16"/>
      <c r="R69" s="16">
        <v>80.458</v>
      </c>
      <c r="S69" s="16">
        <v>4.144</v>
      </c>
      <c r="T69" s="16">
        <v>26.532</v>
      </c>
      <c r="U69" s="16"/>
      <c r="V69" s="16">
        <v>53.757</v>
      </c>
      <c r="W69" s="16">
        <v>5.773</v>
      </c>
      <c r="X69" s="16">
        <v>9.876</v>
      </c>
      <c r="Y69" s="16"/>
      <c r="Z69" s="16">
        <v>76.727</v>
      </c>
      <c r="AA69" s="16">
        <v>0.76</v>
      </c>
      <c r="AB69" s="16">
        <v>72.932</v>
      </c>
      <c r="AC69" s="16"/>
      <c r="AD69" s="16">
        <v>84.882</v>
      </c>
      <c r="AE69" s="16">
        <v>18.153</v>
      </c>
      <c r="AF69" s="16">
        <v>1.956</v>
      </c>
      <c r="AG69" s="16"/>
      <c r="AH69" s="16">
        <v>26.351</v>
      </c>
      <c r="AI69" s="16">
        <v>0</v>
      </c>
      <c r="AJ69" s="16">
        <v>2</v>
      </c>
      <c r="AK69" s="16"/>
      <c r="AL69" s="16">
        <v>11.16</v>
      </c>
      <c r="AM69" s="16">
        <v>0</v>
      </c>
      <c r="AN69" s="16">
        <v>0</v>
      </c>
      <c r="AO69" s="16"/>
      <c r="AP69" s="16">
        <v>14.057</v>
      </c>
      <c r="AQ69" s="16">
        <v>0</v>
      </c>
      <c r="AR69" s="16">
        <v>0</v>
      </c>
      <c r="AS69" s="16"/>
      <c r="AT69" s="16">
        <v>11.201</v>
      </c>
      <c r="AU69" s="16">
        <v>0</v>
      </c>
      <c r="AV69" s="16">
        <v>0</v>
      </c>
      <c r="AW69" s="16"/>
      <c r="AX69" s="16">
        <v>10.757</v>
      </c>
      <c r="AY69" s="16">
        <v>0</v>
      </c>
      <c r="AZ69" s="16">
        <v>0</v>
      </c>
      <c r="BA69" s="16"/>
      <c r="BB69" s="16">
        <v>10.749</v>
      </c>
      <c r="BC69" s="16">
        <v>0</v>
      </c>
      <c r="BD69" s="16">
        <v>0</v>
      </c>
      <c r="BE69" s="16"/>
      <c r="BF69" s="16">
        <v>10.753</v>
      </c>
      <c r="BG69" s="16">
        <v>0</v>
      </c>
      <c r="BH69" s="16">
        <v>0</v>
      </c>
      <c r="BI69" s="16"/>
      <c r="BJ69" s="16">
        <v>0.549</v>
      </c>
      <c r="BK69" s="16">
        <v>0</v>
      </c>
      <c r="BL69" s="16">
        <v>0</v>
      </c>
      <c r="BM69" s="16"/>
      <c r="BN69" s="16">
        <v>0</v>
      </c>
      <c r="BO69" s="16">
        <v>0</v>
      </c>
      <c r="BP69" s="16">
        <v>0</v>
      </c>
    </row>
    <row r="70" spans="1:68" ht="12">
      <c r="A70" s="1" t="s">
        <v>23</v>
      </c>
      <c r="B70" s="16">
        <v>5425181.100030118</v>
      </c>
      <c r="C70" s="16">
        <v>4434758.868844796</v>
      </c>
      <c r="D70" s="16">
        <v>797241.4752762559</v>
      </c>
      <c r="E70" s="16"/>
      <c r="F70" s="16">
        <v>5554487.401370116</v>
      </c>
      <c r="G70" s="16">
        <v>4486657.902236163</v>
      </c>
      <c r="H70" s="16">
        <v>822139.8240294524</v>
      </c>
      <c r="I70" s="16"/>
      <c r="J70" s="16">
        <v>4483362.392641522</v>
      </c>
      <c r="K70" s="16">
        <v>3381017.4200912067</v>
      </c>
      <c r="L70" s="16">
        <v>918406.11071803</v>
      </c>
      <c r="M70" s="16"/>
      <c r="N70" s="16">
        <v>4505039.368997009</v>
      </c>
      <c r="O70" s="16">
        <v>3355144.195752677</v>
      </c>
      <c r="P70" s="16">
        <v>962840.1821085276</v>
      </c>
      <c r="Q70" s="16"/>
      <c r="R70" s="16">
        <v>4627948.0384139195</v>
      </c>
      <c r="S70" s="16">
        <v>3400475.217</v>
      </c>
      <c r="T70" s="16">
        <v>994162.516</v>
      </c>
      <c r="U70" s="16"/>
      <c r="V70" s="16">
        <v>4644418.542</v>
      </c>
      <c r="W70" s="16">
        <v>3403043.908</v>
      </c>
      <c r="X70" s="16">
        <v>1052019.97</v>
      </c>
      <c r="Y70" s="16"/>
      <c r="Z70" s="16">
        <v>4827696.965</v>
      </c>
      <c r="AA70" s="16">
        <v>3573137.404</v>
      </c>
      <c r="AB70" s="16">
        <v>1152696.179</v>
      </c>
      <c r="AC70" s="16"/>
      <c r="AD70" s="16">
        <v>5000150.355</v>
      </c>
      <c r="AE70" s="16">
        <v>3659697.576</v>
      </c>
      <c r="AF70" s="16">
        <v>1120813.785</v>
      </c>
      <c r="AG70" s="16"/>
      <c r="AH70" s="16">
        <v>4821827.433</v>
      </c>
      <c r="AI70" s="16">
        <v>3577488.037</v>
      </c>
      <c r="AJ70" s="16">
        <v>1224782.976</v>
      </c>
      <c r="AK70" s="16"/>
      <c r="AL70" s="16">
        <v>5019294.827</v>
      </c>
      <c r="AM70" s="16">
        <v>3607719.534</v>
      </c>
      <c r="AN70" s="16">
        <v>1152794.095</v>
      </c>
      <c r="AO70" s="16"/>
      <c r="AP70" s="16">
        <v>5027015.125</v>
      </c>
      <c r="AQ70" s="16">
        <v>3621233.11</v>
      </c>
      <c r="AR70" s="16">
        <v>1163506.142</v>
      </c>
      <c r="AS70" s="16"/>
      <c r="AT70" s="16">
        <v>5225092.622</v>
      </c>
      <c r="AU70" s="16">
        <v>3808878.858</v>
      </c>
      <c r="AV70" s="16">
        <v>1271274.3</v>
      </c>
      <c r="AW70" s="16"/>
      <c r="AX70" s="16">
        <f>SUM(AX61:AX69)</f>
        <v>5236579.468</v>
      </c>
      <c r="AY70" s="16">
        <f>SUM(AY61:AY69)</f>
        <v>3780970.880999999</v>
      </c>
      <c r="AZ70" s="16">
        <f>SUM(AZ61:AZ69)</f>
        <v>1293775.316</v>
      </c>
      <c r="BA70" s="16"/>
      <c r="BB70" s="16">
        <v>5156903.554</v>
      </c>
      <c r="BC70" s="16">
        <v>3713741.328</v>
      </c>
      <c r="BD70" s="16">
        <v>1267314.356</v>
      </c>
      <c r="BE70" s="16"/>
      <c r="BF70" s="16">
        <v>5152869.595</v>
      </c>
      <c r="BG70" s="16">
        <v>3679461.915</v>
      </c>
      <c r="BH70" s="16">
        <v>1308702.434</v>
      </c>
      <c r="BI70" s="16"/>
      <c r="BJ70" s="16">
        <f>SUM(BJ61:BJ69)</f>
        <v>5111199.671999999</v>
      </c>
      <c r="BK70" s="16">
        <f>SUM(BK61:BK69)</f>
        <v>3699169.27</v>
      </c>
      <c r="BL70" s="16">
        <f>SUM(BL61:BL69)</f>
        <v>1445396.6339999998</v>
      </c>
      <c r="BM70" s="16"/>
      <c r="BN70" s="16">
        <f>SUM(BN61:BN69)</f>
        <v>4927452.886</v>
      </c>
      <c r="BO70" s="16">
        <f>SUM(BO61:BO69)</f>
        <v>3659325.83</v>
      </c>
      <c r="BP70" s="16">
        <f>SUM(BP61:BP69)</f>
        <v>1343273.2499999998</v>
      </c>
    </row>
    <row r="71" spans="2:68" ht="1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</row>
    <row r="72" spans="1:68" ht="12">
      <c r="A72" s="1" t="s">
        <v>65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</row>
    <row r="73" spans="1:68" ht="12">
      <c r="A73" s="1" t="s">
        <v>14</v>
      </c>
      <c r="B73" s="16">
        <v>330680.5056476177</v>
      </c>
      <c r="C73" s="16">
        <v>310276.50710164063</v>
      </c>
      <c r="D73" s="16">
        <v>12135.604952914699</v>
      </c>
      <c r="E73" s="16"/>
      <c r="F73" s="16">
        <v>352953.3015630537</v>
      </c>
      <c r="G73" s="16">
        <v>330300.76112312474</v>
      </c>
      <c r="H73" s="16">
        <v>15672.693245152177</v>
      </c>
      <c r="I73" s="16"/>
      <c r="J73" s="16">
        <v>370233.64510114805</v>
      </c>
      <c r="K73" s="16">
        <v>345739.0239997521</v>
      </c>
      <c r="L73" s="16">
        <v>13014.19740015597</v>
      </c>
      <c r="M73" s="16"/>
      <c r="N73" s="16">
        <v>387611.4406261991</v>
      </c>
      <c r="O73" s="16">
        <v>366132.3015615556</v>
      </c>
      <c r="P73" s="16">
        <v>22047.204415179727</v>
      </c>
      <c r="Q73" s="16"/>
      <c r="R73" s="16">
        <v>406504.015</v>
      </c>
      <c r="S73" s="16">
        <v>382362.119</v>
      </c>
      <c r="T73" s="16">
        <v>17112.887</v>
      </c>
      <c r="U73" s="16"/>
      <c r="V73" s="16">
        <v>428018.306</v>
      </c>
      <c r="W73" s="16">
        <v>388192.869</v>
      </c>
      <c r="X73" s="16">
        <v>15186.771</v>
      </c>
      <c r="Y73" s="16"/>
      <c r="Z73" s="16">
        <v>449600.183</v>
      </c>
      <c r="AA73" s="16">
        <v>422869.56</v>
      </c>
      <c r="AB73" s="16">
        <v>36255.678</v>
      </c>
      <c r="AC73" s="16"/>
      <c r="AD73" s="16">
        <v>459662.391</v>
      </c>
      <c r="AE73" s="16">
        <v>427865.382</v>
      </c>
      <c r="AF73" s="16">
        <v>17651.032</v>
      </c>
      <c r="AG73" s="16"/>
      <c r="AH73" s="16">
        <v>472083.826</v>
      </c>
      <c r="AI73" s="16">
        <v>447239.149</v>
      </c>
      <c r="AJ73" s="16">
        <v>31654.821</v>
      </c>
      <c r="AK73" s="16"/>
      <c r="AL73" s="16">
        <v>478936.674</v>
      </c>
      <c r="AM73" s="16">
        <v>448682.043</v>
      </c>
      <c r="AN73" s="16">
        <v>18229.945</v>
      </c>
      <c r="AO73" s="16"/>
      <c r="AP73" s="16">
        <v>484977.145</v>
      </c>
      <c r="AQ73" s="16">
        <v>462396.391</v>
      </c>
      <c r="AR73" s="16">
        <v>27865.905</v>
      </c>
      <c r="AS73" s="16"/>
      <c r="AT73" s="16">
        <v>503710.475</v>
      </c>
      <c r="AU73" s="16">
        <v>483276.259</v>
      </c>
      <c r="AV73" s="16">
        <v>18080.805</v>
      </c>
      <c r="AW73" s="16"/>
      <c r="AX73" s="16">
        <v>509208.891</v>
      </c>
      <c r="AY73" s="16">
        <v>485685.579</v>
      </c>
      <c r="AZ73" s="16">
        <v>16435.468</v>
      </c>
      <c r="BA73" s="16"/>
      <c r="BB73" s="16">
        <v>497035.977</v>
      </c>
      <c r="BC73" s="16">
        <v>473911.866</v>
      </c>
      <c r="BD73" s="16">
        <v>17375.781</v>
      </c>
      <c r="BE73" s="16"/>
      <c r="BF73" s="16">
        <v>482142.293</v>
      </c>
      <c r="BG73" s="16">
        <v>461843.59</v>
      </c>
      <c r="BH73" s="16">
        <v>17748.162</v>
      </c>
      <c r="BI73" s="16"/>
      <c r="BJ73" s="16">
        <v>478088.85</v>
      </c>
      <c r="BK73" s="16">
        <v>459427.073</v>
      </c>
      <c r="BL73" s="16">
        <v>15397.688</v>
      </c>
      <c r="BM73" s="16"/>
      <c r="BN73" s="16">
        <v>468712.204</v>
      </c>
      <c r="BO73" s="16">
        <v>452165.124</v>
      </c>
      <c r="BP73" s="16">
        <v>14032.504</v>
      </c>
    </row>
    <row r="74" spans="1:68" ht="12">
      <c r="A74" s="1" t="s">
        <v>15</v>
      </c>
      <c r="B74" s="16">
        <v>95269.75809989599</v>
      </c>
      <c r="C74" s="16">
        <v>53148.52959946644</v>
      </c>
      <c r="D74" s="16">
        <v>41976.97925972612</v>
      </c>
      <c r="E74" s="16"/>
      <c r="F74" s="16">
        <v>110948.43533352143</v>
      </c>
      <c r="G74" s="16">
        <v>63207.09542975241</v>
      </c>
      <c r="H74" s="16">
        <v>42097.996141151605</v>
      </c>
      <c r="I74" s="16"/>
      <c r="J74" s="16">
        <v>113779.01842201759</v>
      </c>
      <c r="K74" s="16">
        <v>66291.8911102274</v>
      </c>
      <c r="L74" s="16">
        <v>42223.65682471969</v>
      </c>
      <c r="M74" s="16"/>
      <c r="N74" s="16">
        <v>99379.32941653479</v>
      </c>
      <c r="O74" s="16">
        <v>55891.38948850117</v>
      </c>
      <c r="P74" s="16">
        <v>38702.98875652332</v>
      </c>
      <c r="Q74" s="16"/>
      <c r="R74" s="16">
        <v>94670.309</v>
      </c>
      <c r="S74" s="16">
        <v>53807.24</v>
      </c>
      <c r="T74" s="16">
        <v>37814.91</v>
      </c>
      <c r="U74" s="16"/>
      <c r="V74" s="16">
        <v>96280.139</v>
      </c>
      <c r="W74" s="16">
        <v>53078.33</v>
      </c>
      <c r="X74" s="16">
        <v>37281.741</v>
      </c>
      <c r="Y74" s="16"/>
      <c r="Z74" s="16">
        <v>99112.41</v>
      </c>
      <c r="AA74" s="16">
        <v>53846.303</v>
      </c>
      <c r="AB74" s="16">
        <v>40285.664</v>
      </c>
      <c r="AC74" s="16"/>
      <c r="AD74" s="16">
        <v>95190.481</v>
      </c>
      <c r="AE74" s="16">
        <v>55571.164</v>
      </c>
      <c r="AF74" s="16">
        <v>35855.979</v>
      </c>
      <c r="AG74" s="16"/>
      <c r="AH74" s="16">
        <v>83732.817</v>
      </c>
      <c r="AI74" s="16">
        <v>48124.815</v>
      </c>
      <c r="AJ74" s="16">
        <v>35699.428</v>
      </c>
      <c r="AK74" s="16"/>
      <c r="AL74" s="16">
        <v>75187.175</v>
      </c>
      <c r="AM74" s="16">
        <v>39455.009</v>
      </c>
      <c r="AN74" s="16">
        <v>32650.871</v>
      </c>
      <c r="AO74" s="16"/>
      <c r="AP74" s="16">
        <v>75305.817</v>
      </c>
      <c r="AQ74" s="16">
        <v>40245.107</v>
      </c>
      <c r="AR74" s="16">
        <v>31115.126</v>
      </c>
      <c r="AS74" s="16"/>
      <c r="AT74" s="16">
        <v>70103.94</v>
      </c>
      <c r="AU74" s="16">
        <v>37919.275</v>
      </c>
      <c r="AV74" s="16">
        <v>31753.771</v>
      </c>
      <c r="AW74" s="16"/>
      <c r="AX74" s="16">
        <v>66043.615</v>
      </c>
      <c r="AY74" s="16">
        <v>34958.336</v>
      </c>
      <c r="AZ74" s="16">
        <v>29280.988</v>
      </c>
      <c r="BA74" s="16"/>
      <c r="BB74" s="16">
        <v>56077.83</v>
      </c>
      <c r="BC74" s="16">
        <v>30429.168</v>
      </c>
      <c r="BD74" s="16">
        <v>27229.11</v>
      </c>
      <c r="BE74" s="16"/>
      <c r="BF74" s="16">
        <v>52088.262</v>
      </c>
      <c r="BG74" s="16">
        <v>26333.984</v>
      </c>
      <c r="BH74" s="16">
        <v>24872.899</v>
      </c>
      <c r="BI74" s="16"/>
      <c r="BJ74" s="16">
        <v>45781.995</v>
      </c>
      <c r="BK74" s="16">
        <v>23181.54</v>
      </c>
      <c r="BL74" s="16">
        <v>23609.254</v>
      </c>
      <c r="BM74" s="16"/>
      <c r="BN74" s="16">
        <v>42651.027</v>
      </c>
      <c r="BO74" s="16">
        <v>23376.108</v>
      </c>
      <c r="BP74" s="16">
        <v>20785.691</v>
      </c>
    </row>
    <row r="75" spans="1:68" ht="12">
      <c r="A75" s="1" t="s">
        <v>16</v>
      </c>
      <c r="B75" s="16">
        <v>451765.28590130026</v>
      </c>
      <c r="C75" s="16">
        <v>281116.1494633954</v>
      </c>
      <c r="D75" s="16">
        <v>126564.77334686871</v>
      </c>
      <c r="E75" s="16"/>
      <c r="F75" s="16">
        <v>475271.24070345977</v>
      </c>
      <c r="G75" s="16">
        <v>294371.2598799761</v>
      </c>
      <c r="H75" s="16">
        <v>142586.48847489804</v>
      </c>
      <c r="I75" s="16"/>
      <c r="J75" s="16">
        <v>515250.1975447639</v>
      </c>
      <c r="K75" s="16">
        <v>325783.8524585931</v>
      </c>
      <c r="L75" s="16">
        <v>159421.1551075005</v>
      </c>
      <c r="M75" s="16"/>
      <c r="N75" s="16">
        <v>568419.651411586</v>
      </c>
      <c r="O75" s="16">
        <v>364706.1522572488</v>
      </c>
      <c r="P75" s="16">
        <v>176108.4793771422</v>
      </c>
      <c r="Q75" s="16"/>
      <c r="R75" s="16">
        <v>570039.973</v>
      </c>
      <c r="S75" s="16">
        <v>357890.945</v>
      </c>
      <c r="T75" s="16">
        <v>175761.384</v>
      </c>
      <c r="U75" s="16"/>
      <c r="V75" s="16">
        <v>599439.388</v>
      </c>
      <c r="W75" s="16">
        <v>375860.241</v>
      </c>
      <c r="X75" s="16">
        <v>188875.065</v>
      </c>
      <c r="Y75" s="16"/>
      <c r="Z75" s="16">
        <v>588450.812</v>
      </c>
      <c r="AA75" s="16">
        <v>392285.03</v>
      </c>
      <c r="AB75" s="16">
        <v>211257.128</v>
      </c>
      <c r="AC75" s="16"/>
      <c r="AD75" s="16">
        <v>630783.757</v>
      </c>
      <c r="AE75" s="16">
        <v>410805.865</v>
      </c>
      <c r="AF75" s="16">
        <v>189683.353</v>
      </c>
      <c r="AG75" s="16"/>
      <c r="AH75" s="16">
        <v>585060.121</v>
      </c>
      <c r="AI75" s="16">
        <v>375249.911</v>
      </c>
      <c r="AJ75" s="16">
        <v>198958.248</v>
      </c>
      <c r="AK75" s="16"/>
      <c r="AL75" s="16">
        <v>665152.91</v>
      </c>
      <c r="AM75" s="16">
        <v>412937.611</v>
      </c>
      <c r="AN75" s="16">
        <v>203596.878</v>
      </c>
      <c r="AO75" s="16"/>
      <c r="AP75" s="16">
        <v>676832.256</v>
      </c>
      <c r="AQ75" s="16">
        <v>404900.747</v>
      </c>
      <c r="AR75" s="16">
        <v>197757.087</v>
      </c>
      <c r="AS75" s="16"/>
      <c r="AT75" s="16">
        <v>662115.291</v>
      </c>
      <c r="AU75" s="16">
        <v>420783.431</v>
      </c>
      <c r="AV75" s="16">
        <v>242890.004</v>
      </c>
      <c r="AW75" s="16"/>
      <c r="AX75" s="16">
        <v>658702.557</v>
      </c>
      <c r="AY75" s="16">
        <v>401590.715</v>
      </c>
      <c r="AZ75" s="16">
        <v>221978.82</v>
      </c>
      <c r="BA75" s="16"/>
      <c r="BB75" s="16">
        <v>609727.472</v>
      </c>
      <c r="BC75" s="16">
        <v>365444.428</v>
      </c>
      <c r="BD75" s="16">
        <v>226698.366</v>
      </c>
      <c r="BE75" s="16"/>
      <c r="BF75" s="16">
        <v>578224.572</v>
      </c>
      <c r="BG75" s="16">
        <v>345032.059</v>
      </c>
      <c r="BH75" s="16">
        <v>218111.594</v>
      </c>
      <c r="BI75" s="16"/>
      <c r="BJ75" s="16">
        <v>562450.407</v>
      </c>
      <c r="BK75" s="16">
        <v>339257.396</v>
      </c>
      <c r="BL75" s="16">
        <v>225984.069</v>
      </c>
      <c r="BM75" s="16"/>
      <c r="BN75" s="16">
        <v>556454.107</v>
      </c>
      <c r="BO75" s="16">
        <v>341529.083</v>
      </c>
      <c r="BP75" s="16">
        <v>204231.752</v>
      </c>
    </row>
    <row r="76" spans="1:68" ht="12">
      <c r="A76" s="1" t="s">
        <v>17</v>
      </c>
      <c r="B76" s="16">
        <v>20487.96221130092</v>
      </c>
      <c r="C76" s="16">
        <v>16726.031311804447</v>
      </c>
      <c r="D76" s="16">
        <v>4789.946310116734</v>
      </c>
      <c r="E76" s="16"/>
      <c r="F76" s="16">
        <v>20863.442802608923</v>
      </c>
      <c r="G76" s="16">
        <v>17050.806284572103</v>
      </c>
      <c r="H76" s="16">
        <v>2593.6728154332354</v>
      </c>
      <c r="I76" s="16"/>
      <c r="J76" s="16">
        <v>21370.883192943133</v>
      </c>
      <c r="K76" s="16">
        <v>17708.738967189496</v>
      </c>
      <c r="L76" s="16">
        <v>3384.496996803132</v>
      </c>
      <c r="M76" s="16"/>
      <c r="N76" s="16">
        <v>24152.326881112993</v>
      </c>
      <c r="O76" s="16">
        <v>19232.72971588269</v>
      </c>
      <c r="P76" s="16">
        <v>3182.8999307569347</v>
      </c>
      <c r="Q76" s="16"/>
      <c r="R76" s="16">
        <v>23210.224</v>
      </c>
      <c r="S76" s="16">
        <v>19179.135</v>
      </c>
      <c r="T76" s="16">
        <v>3559.027</v>
      </c>
      <c r="U76" s="16"/>
      <c r="V76" s="16">
        <v>20778.488</v>
      </c>
      <c r="W76" s="16">
        <v>17755.89</v>
      </c>
      <c r="X76" s="16">
        <v>3851.631</v>
      </c>
      <c r="Y76" s="16"/>
      <c r="Z76" s="16">
        <v>20743.309</v>
      </c>
      <c r="AA76" s="16">
        <v>16721.973</v>
      </c>
      <c r="AB76" s="16">
        <v>2776.123</v>
      </c>
      <c r="AC76" s="16"/>
      <c r="AD76" s="16">
        <v>21097.966</v>
      </c>
      <c r="AE76" s="16">
        <v>17044.51</v>
      </c>
      <c r="AF76" s="16">
        <v>3830.625</v>
      </c>
      <c r="AG76" s="16"/>
      <c r="AH76" s="16">
        <v>21258.099</v>
      </c>
      <c r="AI76" s="16">
        <v>16746.486</v>
      </c>
      <c r="AJ76" s="16">
        <v>3669.822</v>
      </c>
      <c r="AK76" s="16"/>
      <c r="AL76" s="16">
        <v>21816.225</v>
      </c>
      <c r="AM76" s="16">
        <v>17175.11</v>
      </c>
      <c r="AN76" s="16">
        <v>3734.897</v>
      </c>
      <c r="AO76" s="16"/>
      <c r="AP76" s="16">
        <v>23294.038</v>
      </c>
      <c r="AQ76" s="16">
        <v>17930.893</v>
      </c>
      <c r="AR76" s="16">
        <v>3533.879</v>
      </c>
      <c r="AS76" s="16"/>
      <c r="AT76" s="16">
        <v>22991.051</v>
      </c>
      <c r="AU76" s="16">
        <v>18034.978</v>
      </c>
      <c r="AV76" s="16">
        <v>4059.607</v>
      </c>
      <c r="AW76" s="16"/>
      <c r="AX76" s="16">
        <v>22534.834</v>
      </c>
      <c r="AY76" s="16">
        <v>17302.131</v>
      </c>
      <c r="AZ76" s="16">
        <v>3679.139</v>
      </c>
      <c r="BA76" s="16"/>
      <c r="BB76" s="16">
        <v>21916.368</v>
      </c>
      <c r="BC76" s="16">
        <v>16506.385</v>
      </c>
      <c r="BD76" s="16">
        <v>4626.99</v>
      </c>
      <c r="BE76" s="16"/>
      <c r="BF76" s="16">
        <v>20383.016</v>
      </c>
      <c r="BG76" s="16">
        <v>15979.431</v>
      </c>
      <c r="BH76" s="16">
        <v>3859.497</v>
      </c>
      <c r="BI76" s="16"/>
      <c r="BJ76" s="16">
        <v>18395.007</v>
      </c>
      <c r="BK76" s="16">
        <v>14378.729</v>
      </c>
      <c r="BL76" s="16">
        <v>3782.175</v>
      </c>
      <c r="BM76" s="16"/>
      <c r="BN76" s="16">
        <v>17252.835</v>
      </c>
      <c r="BO76" s="16">
        <v>13683.934</v>
      </c>
      <c r="BP76" s="16">
        <v>4774.943</v>
      </c>
    </row>
    <row r="77" spans="1:68" ht="12">
      <c r="A77" s="1" t="s">
        <v>18</v>
      </c>
      <c r="B77" s="16">
        <v>239488.21725809417</v>
      </c>
      <c r="C77" s="16">
        <v>171722.00887603924</v>
      </c>
      <c r="D77" s="16">
        <v>52413.45380758484</v>
      </c>
      <c r="E77" s="16"/>
      <c r="F77" s="16">
        <v>259698.58498403555</v>
      </c>
      <c r="G77" s="16">
        <v>188491.32774312395</v>
      </c>
      <c r="H77" s="16">
        <v>65556.92471565196</v>
      </c>
      <c r="I77" s="16"/>
      <c r="J77" s="16">
        <v>267173.06987145386</v>
      </c>
      <c r="K77" s="16">
        <v>194158.71753422817</v>
      </c>
      <c r="L77" s="16">
        <v>63765.177377121996</v>
      </c>
      <c r="M77" s="16"/>
      <c r="N77" s="16">
        <v>256806.70110543884</v>
      </c>
      <c r="O77" s="16">
        <v>189213.65029278336</v>
      </c>
      <c r="P77" s="16">
        <v>67562.44940224335</v>
      </c>
      <c r="Q77" s="16"/>
      <c r="R77" s="16">
        <v>270853.2336503939</v>
      </c>
      <c r="S77" s="16">
        <v>188389.508</v>
      </c>
      <c r="T77" s="16">
        <v>61998.417</v>
      </c>
      <c r="U77" s="16"/>
      <c r="V77" s="16">
        <v>302063.623</v>
      </c>
      <c r="W77" s="16">
        <v>224288.103</v>
      </c>
      <c r="X77" s="16">
        <v>77733.633</v>
      </c>
      <c r="Y77" s="16"/>
      <c r="Z77" s="16">
        <v>337064.299</v>
      </c>
      <c r="AA77" s="16">
        <v>251428.512</v>
      </c>
      <c r="AB77" s="16">
        <v>75158.557</v>
      </c>
      <c r="AC77" s="16"/>
      <c r="AD77" s="16">
        <v>355814.618</v>
      </c>
      <c r="AE77" s="16">
        <v>265344.11</v>
      </c>
      <c r="AF77" s="16">
        <v>78750.363</v>
      </c>
      <c r="AG77" s="16"/>
      <c r="AH77" s="16">
        <v>359770.698</v>
      </c>
      <c r="AI77" s="16">
        <v>261236.072</v>
      </c>
      <c r="AJ77" s="16">
        <v>79705.593</v>
      </c>
      <c r="AK77" s="16"/>
      <c r="AL77" s="16">
        <v>396549.343</v>
      </c>
      <c r="AM77" s="16">
        <v>272652.349</v>
      </c>
      <c r="AN77" s="16">
        <v>88888.774</v>
      </c>
      <c r="AO77" s="16"/>
      <c r="AP77" s="16">
        <v>373807.559</v>
      </c>
      <c r="AQ77" s="16">
        <v>248613.745</v>
      </c>
      <c r="AR77" s="16">
        <v>105266.703</v>
      </c>
      <c r="AS77" s="16"/>
      <c r="AT77" s="16">
        <v>391897.787</v>
      </c>
      <c r="AU77" s="16">
        <v>288001.264</v>
      </c>
      <c r="AV77" s="16">
        <v>115703.775</v>
      </c>
      <c r="AW77" s="16"/>
      <c r="AX77" s="16">
        <v>394036.938</v>
      </c>
      <c r="AY77" s="16">
        <v>286359.265</v>
      </c>
      <c r="AZ77" s="16">
        <v>99776.842</v>
      </c>
      <c r="BA77" s="16"/>
      <c r="BB77" s="16">
        <v>365837.927</v>
      </c>
      <c r="BC77" s="16">
        <v>262811.875</v>
      </c>
      <c r="BD77" s="16">
        <v>98327.664</v>
      </c>
      <c r="BE77" s="16"/>
      <c r="BF77" s="16">
        <v>347411.706</v>
      </c>
      <c r="BG77" s="16">
        <v>238600.914</v>
      </c>
      <c r="BH77" s="16">
        <v>92268.799</v>
      </c>
      <c r="BI77" s="16"/>
      <c r="BJ77" s="16">
        <v>337877.457</v>
      </c>
      <c r="BK77" s="16">
        <v>217501.247</v>
      </c>
      <c r="BL77" s="16">
        <v>118436.353</v>
      </c>
      <c r="BM77" s="16"/>
      <c r="BN77" s="16">
        <v>356756.17</v>
      </c>
      <c r="BO77" s="16">
        <v>231137.797</v>
      </c>
      <c r="BP77" s="16">
        <v>122938.492</v>
      </c>
    </row>
    <row r="78" spans="1:68" ht="12">
      <c r="A78" s="1" t="s">
        <v>19</v>
      </c>
      <c r="B78" s="16">
        <v>63952.15159301183</v>
      </c>
      <c r="C78" s="16">
        <v>63277.78340305437</v>
      </c>
      <c r="D78" s="16">
        <v>168.76755416804133</v>
      </c>
      <c r="E78" s="16"/>
      <c r="F78" s="16">
        <v>59967.0520639361</v>
      </c>
      <c r="G78" s="16">
        <v>59437.06462482991</v>
      </c>
      <c r="H78" s="16">
        <v>391.14560569655924</v>
      </c>
      <c r="I78" s="16"/>
      <c r="J78" s="16">
        <v>64947.39886482774</v>
      </c>
      <c r="K78" s="16">
        <v>63695.404050055</v>
      </c>
      <c r="L78" s="16">
        <v>311.63009291059615</v>
      </c>
      <c r="M78" s="16"/>
      <c r="N78" s="16">
        <v>65522.722040359375</v>
      </c>
      <c r="O78" s="16">
        <v>64955.922999679045</v>
      </c>
      <c r="P78" s="16">
        <v>1065.9544009050094</v>
      </c>
      <c r="Q78" s="16"/>
      <c r="R78" s="16">
        <v>71231.23</v>
      </c>
      <c r="S78" s="16">
        <v>69853.718</v>
      </c>
      <c r="T78" s="16">
        <v>577.368</v>
      </c>
      <c r="U78" s="16"/>
      <c r="V78" s="16">
        <v>70109.341</v>
      </c>
      <c r="W78" s="16">
        <v>68576.172</v>
      </c>
      <c r="X78" s="16">
        <v>521.096</v>
      </c>
      <c r="Y78" s="16"/>
      <c r="Z78" s="16">
        <v>67480.921</v>
      </c>
      <c r="AA78" s="16">
        <v>66925.66</v>
      </c>
      <c r="AB78" s="16">
        <v>597.094</v>
      </c>
      <c r="AC78" s="16"/>
      <c r="AD78" s="16">
        <v>69019.561</v>
      </c>
      <c r="AE78" s="16">
        <v>66252.078</v>
      </c>
      <c r="AF78" s="16">
        <v>421.288</v>
      </c>
      <c r="AG78" s="16"/>
      <c r="AH78" s="16">
        <v>74693.072</v>
      </c>
      <c r="AI78" s="16">
        <v>72537.621</v>
      </c>
      <c r="AJ78" s="16">
        <v>2899.037</v>
      </c>
      <c r="AK78" s="16"/>
      <c r="AL78" s="16">
        <v>78566.106</v>
      </c>
      <c r="AM78" s="16">
        <v>77403.106</v>
      </c>
      <c r="AN78" s="16">
        <v>2293.887</v>
      </c>
      <c r="AO78" s="16"/>
      <c r="AP78" s="16">
        <v>82713.368</v>
      </c>
      <c r="AQ78" s="16">
        <v>82201.27</v>
      </c>
      <c r="AR78" s="16">
        <v>954.415</v>
      </c>
      <c r="AS78" s="16"/>
      <c r="AT78" s="16">
        <v>77027.739</v>
      </c>
      <c r="AU78" s="16">
        <v>76258.134</v>
      </c>
      <c r="AV78" s="16">
        <v>602.06</v>
      </c>
      <c r="AW78" s="16"/>
      <c r="AX78" s="16">
        <v>69563.974</v>
      </c>
      <c r="AY78" s="16">
        <v>68562.037</v>
      </c>
      <c r="AZ78" s="16">
        <v>642.81</v>
      </c>
      <c r="BA78" s="16"/>
      <c r="BB78" s="16">
        <v>74631.047</v>
      </c>
      <c r="BC78" s="16">
        <v>73534.436</v>
      </c>
      <c r="BD78" s="16">
        <v>263.225</v>
      </c>
      <c r="BE78" s="16"/>
      <c r="BF78" s="16">
        <v>72907.335</v>
      </c>
      <c r="BG78" s="16">
        <v>71862.24</v>
      </c>
      <c r="BH78" s="16">
        <v>1023.388</v>
      </c>
      <c r="BI78" s="16"/>
      <c r="BJ78" s="16">
        <v>63458.568</v>
      </c>
      <c r="BK78" s="16">
        <v>62740.388</v>
      </c>
      <c r="BL78" s="16">
        <v>936.837</v>
      </c>
      <c r="BM78" s="16"/>
      <c r="BN78" s="16">
        <v>59717.58</v>
      </c>
      <c r="BO78" s="16">
        <v>59509.721</v>
      </c>
      <c r="BP78" s="16">
        <v>588.901</v>
      </c>
    </row>
    <row r="79" spans="1:68" ht="12">
      <c r="A79" s="1" t="s">
        <v>20</v>
      </c>
      <c r="B79" s="16">
        <v>20430.201495579844</v>
      </c>
      <c r="C79" s="16">
        <v>16887.62059153883</v>
      </c>
      <c r="D79" s="16">
        <v>437.51027744105045</v>
      </c>
      <c r="E79" s="16"/>
      <c r="F79" s="16">
        <v>20583.63374678989</v>
      </c>
      <c r="G79" s="16">
        <v>16961.336958024556</v>
      </c>
      <c r="H79" s="16">
        <v>2736.8128398448516</v>
      </c>
      <c r="I79" s="16"/>
      <c r="J79" s="16">
        <v>20245.317027067504</v>
      </c>
      <c r="K79" s="16">
        <v>16514.6906164946</v>
      </c>
      <c r="L79" s="16">
        <v>2330.253528691763</v>
      </c>
      <c r="M79" s="16"/>
      <c r="N79" s="16">
        <v>21462.402409442362</v>
      </c>
      <c r="O79" s="16">
        <v>18148.903358492244</v>
      </c>
      <c r="P79" s="16">
        <v>3050.4184704221216</v>
      </c>
      <c r="Q79" s="16"/>
      <c r="R79" s="16">
        <v>21526.51</v>
      </c>
      <c r="S79" s="16">
        <v>17776.323</v>
      </c>
      <c r="T79" s="16">
        <v>2672.539</v>
      </c>
      <c r="U79" s="16"/>
      <c r="V79" s="16">
        <v>22820.762</v>
      </c>
      <c r="W79" s="16">
        <v>18093.937</v>
      </c>
      <c r="X79" s="16">
        <v>2895.58</v>
      </c>
      <c r="Y79" s="16"/>
      <c r="Z79" s="16">
        <v>23475.542</v>
      </c>
      <c r="AA79" s="16">
        <v>19426.983</v>
      </c>
      <c r="AB79" s="16">
        <v>4094.474</v>
      </c>
      <c r="AC79" s="16"/>
      <c r="AD79" s="16">
        <v>23680.466</v>
      </c>
      <c r="AE79" s="16">
        <v>19328.927</v>
      </c>
      <c r="AF79" s="16">
        <v>2803.721</v>
      </c>
      <c r="AG79" s="16"/>
      <c r="AH79" s="16">
        <v>23839.253</v>
      </c>
      <c r="AI79" s="16">
        <v>20282.886</v>
      </c>
      <c r="AJ79" s="16">
        <v>3536.817</v>
      </c>
      <c r="AK79" s="16"/>
      <c r="AL79" s="16">
        <v>23961.984</v>
      </c>
      <c r="AM79" s="16">
        <v>20276.036</v>
      </c>
      <c r="AN79" s="16">
        <v>2740.699</v>
      </c>
      <c r="AO79" s="16"/>
      <c r="AP79" s="16">
        <v>24565.686</v>
      </c>
      <c r="AQ79" s="16">
        <v>20540.07</v>
      </c>
      <c r="AR79" s="16">
        <v>3065.943</v>
      </c>
      <c r="AS79" s="16"/>
      <c r="AT79" s="16">
        <v>25708.521</v>
      </c>
      <c r="AU79" s="16">
        <v>21606.548</v>
      </c>
      <c r="AV79" s="16">
        <v>2950.103</v>
      </c>
      <c r="AW79" s="16"/>
      <c r="AX79" s="16">
        <v>24855.854</v>
      </c>
      <c r="AY79" s="16">
        <v>21475.29</v>
      </c>
      <c r="AZ79" s="16">
        <v>3227.871</v>
      </c>
      <c r="BA79" s="16"/>
      <c r="BB79" s="16">
        <v>23966.124</v>
      </c>
      <c r="BC79" s="16">
        <v>20509.561</v>
      </c>
      <c r="BD79" s="16">
        <v>2703.193</v>
      </c>
      <c r="BE79" s="16"/>
      <c r="BF79" s="16">
        <v>23349.329</v>
      </c>
      <c r="BG79" s="16">
        <v>19897.947</v>
      </c>
      <c r="BH79" s="16">
        <v>2638.587</v>
      </c>
      <c r="BI79" s="16"/>
      <c r="BJ79" s="16">
        <v>23212.041</v>
      </c>
      <c r="BK79" s="16">
        <v>20134.101</v>
      </c>
      <c r="BL79" s="16">
        <v>2483.762</v>
      </c>
      <c r="BM79" s="16"/>
      <c r="BN79" s="16">
        <v>22423.945</v>
      </c>
      <c r="BO79" s="16">
        <v>19895.629</v>
      </c>
      <c r="BP79" s="16">
        <v>2478.546</v>
      </c>
    </row>
    <row r="80" spans="1:68" ht="12">
      <c r="A80" s="1" t="s">
        <v>21</v>
      </c>
      <c r="B80" s="16">
        <v>9722.423158896265</v>
      </c>
      <c r="C80" s="16">
        <v>6367.635465773429</v>
      </c>
      <c r="D80" s="16">
        <v>4256.974166195998</v>
      </c>
      <c r="E80" s="16"/>
      <c r="F80" s="16">
        <v>9007.06039877757</v>
      </c>
      <c r="G80" s="16">
        <v>5931.272147098234</v>
      </c>
      <c r="H80" s="16">
        <v>2371.6269242259386</v>
      </c>
      <c r="I80" s="16"/>
      <c r="J80" s="16">
        <v>8662.738151187594</v>
      </c>
      <c r="K80" s="16">
        <v>5357.259059945152</v>
      </c>
      <c r="L80" s="16">
        <v>2999.168504392466</v>
      </c>
      <c r="M80" s="16"/>
      <c r="N80" s="16">
        <v>11055.054795081287</v>
      </c>
      <c r="O80" s="16">
        <v>4216.756699305587</v>
      </c>
      <c r="P80" s="16">
        <v>3270.2252872954823</v>
      </c>
      <c r="Q80" s="16"/>
      <c r="R80" s="16">
        <v>15203.69</v>
      </c>
      <c r="S80" s="16">
        <v>6788.137</v>
      </c>
      <c r="T80" s="16">
        <v>3129.824</v>
      </c>
      <c r="U80" s="16"/>
      <c r="V80" s="16">
        <v>7940.131</v>
      </c>
      <c r="W80" s="16">
        <v>3815.351</v>
      </c>
      <c r="X80" s="16">
        <v>7593.166</v>
      </c>
      <c r="Y80" s="16"/>
      <c r="Z80" s="16">
        <v>10124.562</v>
      </c>
      <c r="AA80" s="16">
        <v>4265.567</v>
      </c>
      <c r="AB80" s="16">
        <v>5075.607</v>
      </c>
      <c r="AC80" s="16"/>
      <c r="AD80" s="16">
        <v>11514.142</v>
      </c>
      <c r="AE80" s="16">
        <v>5179.141</v>
      </c>
      <c r="AF80" s="16">
        <v>4998.663</v>
      </c>
      <c r="AG80" s="16"/>
      <c r="AH80" s="16">
        <v>5705.212</v>
      </c>
      <c r="AI80" s="16">
        <v>2974.67</v>
      </c>
      <c r="AJ80" s="16">
        <v>4987.514</v>
      </c>
      <c r="AK80" s="16"/>
      <c r="AL80" s="16">
        <v>15889.563</v>
      </c>
      <c r="AM80" s="16">
        <v>4500.255</v>
      </c>
      <c r="AN80" s="16">
        <v>2924.684</v>
      </c>
      <c r="AO80" s="16"/>
      <c r="AP80" s="16">
        <v>9587.572</v>
      </c>
      <c r="AQ80" s="16">
        <v>6332.305</v>
      </c>
      <c r="AR80" s="16">
        <v>5354.29</v>
      </c>
      <c r="AS80" s="16"/>
      <c r="AT80" s="16">
        <v>10274.848</v>
      </c>
      <c r="AU80" s="16">
        <v>3319.617</v>
      </c>
      <c r="AV80" s="16">
        <v>2710.7</v>
      </c>
      <c r="AW80" s="16"/>
      <c r="AX80" s="16">
        <v>4738.356</v>
      </c>
      <c r="AY80" s="16">
        <v>2554.459</v>
      </c>
      <c r="AZ80" s="16">
        <v>6251.475</v>
      </c>
      <c r="BA80" s="16"/>
      <c r="BB80" s="16">
        <v>7971.921</v>
      </c>
      <c r="BC80" s="16">
        <v>3589.289</v>
      </c>
      <c r="BD80" s="16">
        <v>2557.096</v>
      </c>
      <c r="BE80" s="16"/>
      <c r="BF80" s="16">
        <v>5443.303</v>
      </c>
      <c r="BG80" s="16">
        <v>2191.803</v>
      </c>
      <c r="BH80" s="16">
        <v>2349.176</v>
      </c>
      <c r="BI80" s="16"/>
      <c r="BJ80" s="16">
        <v>8601.151</v>
      </c>
      <c r="BK80" s="16">
        <v>5070.434</v>
      </c>
      <c r="BL80" s="16">
        <v>2792.124</v>
      </c>
      <c r="BM80" s="16"/>
      <c r="BN80" s="16">
        <v>6755.823</v>
      </c>
      <c r="BO80" s="16">
        <v>2657.882</v>
      </c>
      <c r="BP80" s="16">
        <v>1971.961</v>
      </c>
    </row>
    <row r="81" spans="1:68" ht="12">
      <c r="A81" s="1" t="s">
        <v>22</v>
      </c>
      <c r="B81" s="16">
        <v>6.7288212224278245</v>
      </c>
      <c r="C81" s="16">
        <v>2.8273541353084775</v>
      </c>
      <c r="D81" s="16">
        <v>0</v>
      </c>
      <c r="E81" s="16"/>
      <c r="F81" s="16">
        <v>339.09909983669684</v>
      </c>
      <c r="G81" s="16">
        <v>328.18727844205466</v>
      </c>
      <c r="H81" s="16">
        <v>0</v>
      </c>
      <c r="I81" s="16"/>
      <c r="J81" s="16">
        <v>339.1055999421568</v>
      </c>
      <c r="K81" s="16">
        <v>334.922299059532</v>
      </c>
      <c r="L81" s="16">
        <v>26.02942771411012</v>
      </c>
      <c r="M81" s="16"/>
      <c r="N81" s="16">
        <v>8.743686519056752</v>
      </c>
      <c r="O81" s="16">
        <v>0</v>
      </c>
      <c r="P81" s="16">
        <v>2.8715003589375447</v>
      </c>
      <c r="Q81" s="16"/>
      <c r="R81" s="16">
        <v>1.908</v>
      </c>
      <c r="S81" s="16">
        <v>0</v>
      </c>
      <c r="T81" s="16">
        <v>4.049</v>
      </c>
      <c r="U81" s="16"/>
      <c r="V81" s="16">
        <v>6.048</v>
      </c>
      <c r="W81" s="16">
        <v>4.648</v>
      </c>
      <c r="X81" s="16">
        <v>0</v>
      </c>
      <c r="Y81" s="16"/>
      <c r="Z81" s="16">
        <v>17.779</v>
      </c>
      <c r="AA81" s="16">
        <v>0</v>
      </c>
      <c r="AB81" s="16">
        <v>0</v>
      </c>
      <c r="AC81" s="16"/>
      <c r="AD81" s="16">
        <v>42.577</v>
      </c>
      <c r="AE81" s="16">
        <v>34.451</v>
      </c>
      <c r="AF81" s="16">
        <v>0</v>
      </c>
      <c r="AG81" s="16"/>
      <c r="AH81" s="16">
        <v>1.111</v>
      </c>
      <c r="AI81" s="16">
        <v>0</v>
      </c>
      <c r="AJ81" s="16">
        <v>0</v>
      </c>
      <c r="AK81" s="16"/>
      <c r="AL81" s="16">
        <v>0</v>
      </c>
      <c r="AM81" s="16">
        <v>0</v>
      </c>
      <c r="AN81" s="16">
        <v>0</v>
      </c>
      <c r="AO81" s="16"/>
      <c r="AP81" s="16">
        <v>0</v>
      </c>
      <c r="AQ81" s="16">
        <v>0</v>
      </c>
      <c r="AR81" s="16">
        <v>0</v>
      </c>
      <c r="AS81" s="16"/>
      <c r="AT81" s="16">
        <v>0</v>
      </c>
      <c r="AU81" s="16">
        <v>0</v>
      </c>
      <c r="AV81" s="16">
        <v>0</v>
      </c>
      <c r="AW81" s="16"/>
      <c r="AX81" s="16">
        <v>0</v>
      </c>
      <c r="AY81" s="16">
        <v>0</v>
      </c>
      <c r="AZ81" s="16">
        <v>0</v>
      </c>
      <c r="BA81" s="16"/>
      <c r="BB81" s="16">
        <v>0</v>
      </c>
      <c r="BC81" s="16">
        <v>0</v>
      </c>
      <c r="BD81" s="16">
        <v>0</v>
      </c>
      <c r="BE81" s="16"/>
      <c r="BF81" s="16">
        <v>0</v>
      </c>
      <c r="BG81" s="16">
        <v>0</v>
      </c>
      <c r="BH81" s="16">
        <v>0</v>
      </c>
      <c r="BI81" s="16"/>
      <c r="BJ81" s="16">
        <v>0</v>
      </c>
      <c r="BK81" s="16">
        <v>0</v>
      </c>
      <c r="BL81" s="16">
        <v>0</v>
      </c>
      <c r="BM81" s="16"/>
      <c r="BN81" s="16">
        <v>0</v>
      </c>
      <c r="BO81" s="16">
        <v>0</v>
      </c>
      <c r="BP81" s="16">
        <v>0</v>
      </c>
    </row>
    <row r="82" spans="1:68" ht="12">
      <c r="A82" s="1" t="s">
        <v>23</v>
      </c>
      <c r="B82" s="16">
        <v>1231803.2341869194</v>
      </c>
      <c r="C82" s="16">
        <v>919525.0941997616</v>
      </c>
      <c r="D82" s="16">
        <v>242744.01122438692</v>
      </c>
      <c r="E82" s="16"/>
      <c r="F82" s="16">
        <v>1309631.8496631056</v>
      </c>
      <c r="G82" s="16">
        <v>976079.1109524873</v>
      </c>
      <c r="H82" s="16">
        <v>274007.3581797698</v>
      </c>
      <c r="I82" s="16"/>
      <c r="J82" s="16">
        <v>1382001.3221296617</v>
      </c>
      <c r="K82" s="16">
        <v>1035584.5517412344</v>
      </c>
      <c r="L82" s="16">
        <v>287475.76526001026</v>
      </c>
      <c r="M82" s="16"/>
      <c r="N82" s="16">
        <v>1434418.3723722745</v>
      </c>
      <c r="O82" s="16">
        <v>1082497.8063734486</v>
      </c>
      <c r="P82" s="16">
        <v>314993.4915408271</v>
      </c>
      <c r="Q82" s="16"/>
      <c r="R82" s="16">
        <v>1473241.092650394</v>
      </c>
      <c r="S82" s="16">
        <v>1096047.125</v>
      </c>
      <c r="T82" s="16">
        <v>302630.405</v>
      </c>
      <c r="U82" s="16"/>
      <c r="V82" s="16">
        <v>1547456.226</v>
      </c>
      <c r="W82" s="16">
        <v>1149665.541</v>
      </c>
      <c r="X82" s="16">
        <v>333938.683</v>
      </c>
      <c r="Y82" s="16"/>
      <c r="Z82" s="16">
        <v>1596069.817</v>
      </c>
      <c r="AA82" s="16">
        <v>1227769.588</v>
      </c>
      <c r="AB82" s="16">
        <v>375500.325</v>
      </c>
      <c r="AC82" s="16"/>
      <c r="AD82" s="16">
        <v>1666805.959</v>
      </c>
      <c r="AE82" s="16">
        <v>1267425.628</v>
      </c>
      <c r="AF82" s="16">
        <v>333995.023</v>
      </c>
      <c r="AG82" s="16"/>
      <c r="AH82" s="16">
        <v>1626144.209</v>
      </c>
      <c r="AI82" s="16">
        <v>1244391.61</v>
      </c>
      <c r="AJ82" s="16">
        <v>361111.28</v>
      </c>
      <c r="AK82" s="16"/>
      <c r="AL82" s="16">
        <v>1756059.98</v>
      </c>
      <c r="AM82" s="16">
        <v>1293081.519</v>
      </c>
      <c r="AN82" s="16">
        <v>355060.635</v>
      </c>
      <c r="AO82" s="16"/>
      <c r="AP82" s="16">
        <v>1751083.441</v>
      </c>
      <c r="AQ82" s="16">
        <v>1283160.528</v>
      </c>
      <c r="AR82" s="16">
        <v>374913.348</v>
      </c>
      <c r="AS82" s="16"/>
      <c r="AT82" s="16">
        <v>1763829.652</v>
      </c>
      <c r="AU82" s="16">
        <v>1349199.506</v>
      </c>
      <c r="AV82" s="16">
        <v>418750.825</v>
      </c>
      <c r="AW82" s="16"/>
      <c r="AX82" s="16">
        <f>SUM(AX73:AX81)</f>
        <v>1749685.019</v>
      </c>
      <c r="AY82" s="16">
        <f>SUM(AY73:AY81)</f>
        <v>1318487.8120000002</v>
      </c>
      <c r="AZ82" s="16">
        <f>SUM(AZ73:AZ81)</f>
        <v>381273.413</v>
      </c>
      <c r="BA82" s="16"/>
      <c r="BB82" s="16">
        <v>1657164.666</v>
      </c>
      <c r="BC82" s="16">
        <v>1246737.008</v>
      </c>
      <c r="BD82" s="16">
        <v>379781.425</v>
      </c>
      <c r="BE82" s="16"/>
      <c r="BF82" s="16">
        <v>1581949.816</v>
      </c>
      <c r="BG82" s="16">
        <v>1181741.968</v>
      </c>
      <c r="BH82" s="16">
        <v>362872.102</v>
      </c>
      <c r="BI82" s="16"/>
      <c r="BJ82" s="16">
        <f>SUM(BJ73:BJ81)</f>
        <v>1537865.4759999998</v>
      </c>
      <c r="BK82" s="16">
        <f>SUM(BK73:BK81)</f>
        <v>1141690.908</v>
      </c>
      <c r="BL82" s="16">
        <f>SUM(BL73:BL81)</f>
        <v>393422.262</v>
      </c>
      <c r="BM82" s="16"/>
      <c r="BN82" s="16">
        <f>SUM(BN73:BN81)</f>
        <v>1530723.691</v>
      </c>
      <c r="BO82" s="16">
        <f>SUM(BO73:BO81)</f>
        <v>1143955.2779999997</v>
      </c>
      <c r="BP82" s="16">
        <f>SUM(BP73:BP81)</f>
        <v>371802.79</v>
      </c>
    </row>
    <row r="83" spans="2:68" ht="1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</row>
    <row r="84" spans="1:68" ht="12">
      <c r="A84" s="1" t="s">
        <v>28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</row>
    <row r="85" spans="1:68" ht="12">
      <c r="A85" s="1" t="s">
        <v>14</v>
      </c>
      <c r="B85" s="16">
        <v>102731.12502559862</v>
      </c>
      <c r="C85" s="16">
        <v>95489.84853247466</v>
      </c>
      <c r="D85" s="16">
        <v>4421.000946812008</v>
      </c>
      <c r="E85" s="16"/>
      <c r="F85" s="16">
        <v>103260.31819009254</v>
      </c>
      <c r="G85" s="16">
        <v>96518.08524190982</v>
      </c>
      <c r="H85" s="16">
        <v>4093.1603939503902</v>
      </c>
      <c r="I85" s="16"/>
      <c r="J85" s="16">
        <v>99792.59090932566</v>
      </c>
      <c r="K85" s="16">
        <v>92275.71568014791</v>
      </c>
      <c r="L85" s="16">
        <v>4303.841922872326</v>
      </c>
      <c r="M85" s="16"/>
      <c r="N85" s="16">
        <v>103633.34091733953</v>
      </c>
      <c r="O85" s="16">
        <v>97172.29566053746</v>
      </c>
      <c r="P85" s="16">
        <v>5069.118557580452</v>
      </c>
      <c r="Q85" s="16"/>
      <c r="R85" s="16">
        <v>100964.892</v>
      </c>
      <c r="S85" s="16">
        <v>94228.208</v>
      </c>
      <c r="T85" s="16">
        <v>5029.741</v>
      </c>
      <c r="U85" s="16"/>
      <c r="V85" s="16">
        <v>102873.149</v>
      </c>
      <c r="W85" s="16">
        <v>92543.361</v>
      </c>
      <c r="X85" s="16">
        <v>4729.041</v>
      </c>
      <c r="Y85" s="16"/>
      <c r="Z85" s="16">
        <v>106905</v>
      </c>
      <c r="AA85" s="16">
        <v>98325.383</v>
      </c>
      <c r="AB85" s="16">
        <v>10062.967</v>
      </c>
      <c r="AC85" s="16"/>
      <c r="AD85" s="16">
        <v>104439.689</v>
      </c>
      <c r="AE85" s="16">
        <v>95923.692</v>
      </c>
      <c r="AF85" s="16">
        <v>4790.935</v>
      </c>
      <c r="AG85" s="16"/>
      <c r="AH85" s="16">
        <v>102563.36</v>
      </c>
      <c r="AI85" s="16">
        <v>96258.869</v>
      </c>
      <c r="AJ85" s="16">
        <v>8583.164</v>
      </c>
      <c r="AK85" s="16"/>
      <c r="AL85" s="16">
        <v>93256.516</v>
      </c>
      <c r="AM85" s="16">
        <v>85771.805</v>
      </c>
      <c r="AN85" s="16">
        <v>4284.915</v>
      </c>
      <c r="AO85" s="16"/>
      <c r="AP85" s="16">
        <v>96130.424</v>
      </c>
      <c r="AQ85" s="16">
        <v>89331</v>
      </c>
      <c r="AR85" s="16">
        <v>7466.85</v>
      </c>
      <c r="AS85" s="16"/>
      <c r="AT85" s="16">
        <v>94725.469</v>
      </c>
      <c r="AU85" s="16">
        <v>88501.225</v>
      </c>
      <c r="AV85" s="16">
        <v>4168.917</v>
      </c>
      <c r="AW85" s="16"/>
      <c r="AX85" s="16">
        <v>93463.183</v>
      </c>
      <c r="AY85" s="16">
        <v>86167.799</v>
      </c>
      <c r="AZ85" s="16">
        <v>4953.912</v>
      </c>
      <c r="BA85" s="16"/>
      <c r="BB85" s="16">
        <v>88548.534</v>
      </c>
      <c r="BC85" s="16">
        <v>82470.969</v>
      </c>
      <c r="BD85" s="16">
        <v>5449.21</v>
      </c>
      <c r="BE85" s="16"/>
      <c r="BF85" s="16">
        <v>84480.566</v>
      </c>
      <c r="BG85" s="16">
        <v>78874.609</v>
      </c>
      <c r="BH85" s="16">
        <v>4368.976</v>
      </c>
      <c r="BI85" s="16"/>
      <c r="BJ85" s="16">
        <v>81116.03</v>
      </c>
      <c r="BK85" s="16">
        <v>76274.72</v>
      </c>
      <c r="BL85" s="16">
        <v>3443.641</v>
      </c>
      <c r="BM85" s="16"/>
      <c r="BN85" s="16">
        <v>79310.361</v>
      </c>
      <c r="BO85" s="16">
        <v>74978.401</v>
      </c>
      <c r="BP85" s="16">
        <v>3290.412</v>
      </c>
    </row>
    <row r="86" spans="1:68" ht="12">
      <c r="A86" s="1" t="s">
        <v>15</v>
      </c>
      <c r="B86" s="16">
        <v>57578.57194397274</v>
      </c>
      <c r="C86" s="16">
        <v>37835.93193559848</v>
      </c>
      <c r="D86" s="16">
        <v>19848.249318771355</v>
      </c>
      <c r="E86" s="16"/>
      <c r="F86" s="16">
        <v>64842.631750865745</v>
      </c>
      <c r="G86" s="16">
        <v>42705.87531828961</v>
      </c>
      <c r="H86" s="16">
        <v>18798.703072536522</v>
      </c>
      <c r="I86" s="16"/>
      <c r="J86" s="16">
        <v>64780.01518383283</v>
      </c>
      <c r="K86" s="16">
        <v>44375.629431845766</v>
      </c>
      <c r="L86" s="16">
        <v>18571.89338263775</v>
      </c>
      <c r="M86" s="16"/>
      <c r="N86" s="16">
        <v>52014.05148926187</v>
      </c>
      <c r="O86" s="16">
        <v>33738.28586447001</v>
      </c>
      <c r="P86" s="16">
        <v>15105.226411345619</v>
      </c>
      <c r="Q86" s="16"/>
      <c r="R86" s="16">
        <v>46396.282</v>
      </c>
      <c r="S86" s="16">
        <v>29833.08</v>
      </c>
      <c r="T86" s="16">
        <v>14770.072</v>
      </c>
      <c r="U86" s="16"/>
      <c r="V86" s="16">
        <v>47002.142</v>
      </c>
      <c r="W86" s="16">
        <v>30555.445</v>
      </c>
      <c r="X86" s="16">
        <v>13971.974</v>
      </c>
      <c r="Y86" s="16"/>
      <c r="Z86" s="16">
        <v>44116.47</v>
      </c>
      <c r="AA86" s="16">
        <v>28578.927</v>
      </c>
      <c r="AB86" s="16">
        <v>15005.166</v>
      </c>
      <c r="AC86" s="16"/>
      <c r="AD86" s="16">
        <v>45548.681</v>
      </c>
      <c r="AE86" s="16">
        <v>29364.328</v>
      </c>
      <c r="AF86" s="16">
        <v>13353.956</v>
      </c>
      <c r="AG86" s="16"/>
      <c r="AH86" s="16">
        <v>37597.161</v>
      </c>
      <c r="AI86" s="16">
        <v>24539.578</v>
      </c>
      <c r="AJ86" s="16">
        <v>13849.658</v>
      </c>
      <c r="AK86" s="16"/>
      <c r="AL86" s="16">
        <v>29696.938</v>
      </c>
      <c r="AM86" s="16">
        <v>16969.106</v>
      </c>
      <c r="AN86" s="16">
        <v>11627.054</v>
      </c>
      <c r="AO86" s="16"/>
      <c r="AP86" s="16">
        <v>29817.91</v>
      </c>
      <c r="AQ86" s="16">
        <v>17530.632</v>
      </c>
      <c r="AR86" s="16">
        <v>10498.48</v>
      </c>
      <c r="AS86" s="16"/>
      <c r="AT86" s="16">
        <v>27760.949</v>
      </c>
      <c r="AU86" s="16">
        <v>16048.999</v>
      </c>
      <c r="AV86" s="16">
        <v>10429.549</v>
      </c>
      <c r="AW86" s="16"/>
      <c r="AX86" s="16">
        <v>26691.936</v>
      </c>
      <c r="AY86" s="16">
        <v>15253.63</v>
      </c>
      <c r="AZ86" s="16">
        <v>10067.297</v>
      </c>
      <c r="BA86" s="16"/>
      <c r="BB86" s="16">
        <v>25320.985</v>
      </c>
      <c r="BC86" s="16">
        <v>14297.453</v>
      </c>
      <c r="BD86" s="16">
        <v>9720.282</v>
      </c>
      <c r="BE86" s="16"/>
      <c r="BF86" s="16">
        <v>23572.206</v>
      </c>
      <c r="BG86" s="16">
        <v>13247.419</v>
      </c>
      <c r="BH86" s="16">
        <v>9208.239</v>
      </c>
      <c r="BI86" s="16"/>
      <c r="BJ86" s="16">
        <v>21195.775</v>
      </c>
      <c r="BK86" s="16">
        <v>11986.707</v>
      </c>
      <c r="BL86" s="16">
        <v>8607.216</v>
      </c>
      <c r="BM86" s="16"/>
      <c r="BN86" s="16">
        <v>20590.547</v>
      </c>
      <c r="BO86" s="16">
        <v>12021.497</v>
      </c>
      <c r="BP86" s="16">
        <v>8802.134</v>
      </c>
    </row>
    <row r="87" spans="1:68" ht="12">
      <c r="A87" s="1" t="s">
        <v>16</v>
      </c>
      <c r="B87" s="16">
        <v>259231.7957698188</v>
      </c>
      <c r="C87" s="16">
        <v>172709.04381105298</v>
      </c>
      <c r="D87" s="16">
        <v>75203.19417932666</v>
      </c>
      <c r="E87" s="16"/>
      <c r="F87" s="16">
        <v>258722.85145101353</v>
      </c>
      <c r="G87" s="16">
        <v>172455.18897544255</v>
      </c>
      <c r="H87" s="16">
        <v>73682.61087367577</v>
      </c>
      <c r="I87" s="16"/>
      <c r="J87" s="16">
        <v>268843.1881917295</v>
      </c>
      <c r="K87" s="16">
        <v>172560.79988844533</v>
      </c>
      <c r="L87" s="16">
        <v>73883.23942425386</v>
      </c>
      <c r="M87" s="16"/>
      <c r="N87" s="16">
        <v>277275.25753364764</v>
      </c>
      <c r="O87" s="16">
        <v>182965.57835490178</v>
      </c>
      <c r="P87" s="16">
        <v>87743.62628723019</v>
      </c>
      <c r="Q87" s="16"/>
      <c r="R87" s="16">
        <v>269762.273</v>
      </c>
      <c r="S87" s="16">
        <v>172342.174</v>
      </c>
      <c r="T87" s="16">
        <v>81669.932</v>
      </c>
      <c r="U87" s="16"/>
      <c r="V87" s="16">
        <v>277544.142</v>
      </c>
      <c r="W87" s="16">
        <v>178589.031</v>
      </c>
      <c r="X87" s="16">
        <v>86303.611</v>
      </c>
      <c r="Y87" s="16"/>
      <c r="Z87" s="16">
        <v>283356.895</v>
      </c>
      <c r="AA87" s="16">
        <v>186718.675</v>
      </c>
      <c r="AB87" s="16">
        <v>87993.94</v>
      </c>
      <c r="AC87" s="16"/>
      <c r="AD87" s="16">
        <v>309541.843</v>
      </c>
      <c r="AE87" s="16">
        <v>193549.711</v>
      </c>
      <c r="AF87" s="16">
        <v>84654.065</v>
      </c>
      <c r="AG87" s="16"/>
      <c r="AH87" s="16">
        <v>286373.155</v>
      </c>
      <c r="AI87" s="16">
        <v>188285.647</v>
      </c>
      <c r="AJ87" s="16">
        <v>88612.026</v>
      </c>
      <c r="AK87" s="16"/>
      <c r="AL87" s="16">
        <v>308641.597</v>
      </c>
      <c r="AM87" s="16">
        <v>197191.674</v>
      </c>
      <c r="AN87" s="16">
        <v>88268.345</v>
      </c>
      <c r="AO87" s="16"/>
      <c r="AP87" s="16">
        <v>333424.601</v>
      </c>
      <c r="AQ87" s="16">
        <v>209985.259</v>
      </c>
      <c r="AR87" s="16">
        <v>97336.32</v>
      </c>
      <c r="AS87" s="16"/>
      <c r="AT87" s="16">
        <v>338870.589</v>
      </c>
      <c r="AU87" s="16">
        <v>219663.228</v>
      </c>
      <c r="AV87" s="16">
        <v>112676.475</v>
      </c>
      <c r="AW87" s="16"/>
      <c r="AX87" s="16">
        <v>343291.833</v>
      </c>
      <c r="AY87" s="16">
        <v>215371.742</v>
      </c>
      <c r="AZ87" s="16">
        <v>108304.236</v>
      </c>
      <c r="BA87" s="16"/>
      <c r="BB87" s="16">
        <v>342454.797</v>
      </c>
      <c r="BC87" s="16">
        <v>214948.5</v>
      </c>
      <c r="BD87" s="16">
        <v>111986.523</v>
      </c>
      <c r="BE87" s="16"/>
      <c r="BF87" s="16">
        <v>345559.163</v>
      </c>
      <c r="BG87" s="16">
        <v>219456.509</v>
      </c>
      <c r="BH87" s="16">
        <v>115602.536</v>
      </c>
      <c r="BI87" s="16"/>
      <c r="BJ87" s="16">
        <v>349507.139</v>
      </c>
      <c r="BK87" s="16">
        <v>225617.452</v>
      </c>
      <c r="BL87" s="16">
        <v>130759.71</v>
      </c>
      <c r="BM87" s="16"/>
      <c r="BN87" s="16">
        <v>346041.125</v>
      </c>
      <c r="BO87" s="16">
        <v>225051.114</v>
      </c>
      <c r="BP87" s="16">
        <v>114191.117</v>
      </c>
    </row>
    <row r="88" spans="1:68" ht="12">
      <c r="A88" s="1" t="s">
        <v>17</v>
      </c>
      <c r="B88" s="16">
        <v>6071.604441084879</v>
      </c>
      <c r="C88" s="16">
        <v>4492.239908410758</v>
      </c>
      <c r="D88" s="16">
        <v>1668.113651433063</v>
      </c>
      <c r="E88" s="16"/>
      <c r="F88" s="16">
        <v>4654.785562356667</v>
      </c>
      <c r="G88" s="16">
        <v>3223.5544221248365</v>
      </c>
      <c r="H88" s="16">
        <v>1055.3944536163942</v>
      </c>
      <c r="I88" s="16"/>
      <c r="J88" s="16">
        <v>4960.826744204062</v>
      </c>
      <c r="K88" s="16">
        <v>3160.767868117566</v>
      </c>
      <c r="L88" s="16">
        <v>1015.6641377493842</v>
      </c>
      <c r="M88" s="16"/>
      <c r="N88" s="16">
        <v>4984.089885194561</v>
      </c>
      <c r="O88" s="16">
        <v>3222.3243333586006</v>
      </c>
      <c r="P88" s="16">
        <v>1607.3633658650913</v>
      </c>
      <c r="Q88" s="16"/>
      <c r="R88" s="16">
        <v>4846.059</v>
      </c>
      <c r="S88" s="16">
        <v>3166.806</v>
      </c>
      <c r="T88" s="16">
        <v>1178.563</v>
      </c>
      <c r="U88" s="16"/>
      <c r="V88" s="16">
        <v>4646.461</v>
      </c>
      <c r="W88" s="16">
        <v>3340.26</v>
      </c>
      <c r="X88" s="16">
        <v>1235.413</v>
      </c>
      <c r="Y88" s="16"/>
      <c r="Z88" s="16">
        <v>5024.236</v>
      </c>
      <c r="AA88" s="16">
        <v>3529.4</v>
      </c>
      <c r="AB88" s="16">
        <v>975.182</v>
      </c>
      <c r="AC88" s="16"/>
      <c r="AD88" s="16">
        <v>5040.053</v>
      </c>
      <c r="AE88" s="16">
        <v>3740.374</v>
      </c>
      <c r="AF88" s="16">
        <v>1446.723</v>
      </c>
      <c r="AG88" s="16"/>
      <c r="AH88" s="16">
        <v>4878.948</v>
      </c>
      <c r="AI88" s="16">
        <v>3498.866</v>
      </c>
      <c r="AJ88" s="16">
        <v>1016.331</v>
      </c>
      <c r="AK88" s="16"/>
      <c r="AL88" s="16">
        <v>5462.842</v>
      </c>
      <c r="AM88" s="16">
        <v>3862.679</v>
      </c>
      <c r="AN88" s="16">
        <v>1285.239</v>
      </c>
      <c r="AO88" s="16"/>
      <c r="AP88" s="16">
        <v>6084.545</v>
      </c>
      <c r="AQ88" s="16">
        <v>4625.384</v>
      </c>
      <c r="AR88" s="16">
        <v>1788.798</v>
      </c>
      <c r="AS88" s="16"/>
      <c r="AT88" s="16">
        <v>6395.825</v>
      </c>
      <c r="AU88" s="16">
        <v>4449.037</v>
      </c>
      <c r="AV88" s="16">
        <v>1245.516</v>
      </c>
      <c r="AW88" s="16"/>
      <c r="AX88" s="16">
        <v>5445.853</v>
      </c>
      <c r="AY88" s="16">
        <v>3612.019</v>
      </c>
      <c r="AZ88" s="16">
        <v>1601.378</v>
      </c>
      <c r="BA88" s="16"/>
      <c r="BB88" s="16">
        <v>6580.216</v>
      </c>
      <c r="BC88" s="16">
        <v>4530.146</v>
      </c>
      <c r="BD88" s="16">
        <v>1156.471</v>
      </c>
      <c r="BE88" s="16"/>
      <c r="BF88" s="16">
        <v>6126.863</v>
      </c>
      <c r="BG88" s="16">
        <v>4087.766</v>
      </c>
      <c r="BH88" s="16">
        <v>2188.726</v>
      </c>
      <c r="BI88" s="16"/>
      <c r="BJ88" s="16">
        <v>5916.93</v>
      </c>
      <c r="BK88" s="16">
        <v>4285.111</v>
      </c>
      <c r="BL88" s="16">
        <v>2204.646</v>
      </c>
      <c r="BM88" s="16"/>
      <c r="BN88" s="16">
        <v>6137.831</v>
      </c>
      <c r="BO88" s="16">
        <v>4439.152</v>
      </c>
      <c r="BP88" s="16">
        <v>1833.943</v>
      </c>
    </row>
    <row r="89" spans="1:68" ht="12">
      <c r="A89" s="1" t="s">
        <v>18</v>
      </c>
      <c r="B89" s="16">
        <v>118832.13864554485</v>
      </c>
      <c r="C89" s="16">
        <v>75682.34096307734</v>
      </c>
      <c r="D89" s="16">
        <v>36407.06542245398</v>
      </c>
      <c r="E89" s="16"/>
      <c r="F89" s="16">
        <v>128749.90348955302</v>
      </c>
      <c r="G89" s="16">
        <v>80517.27079924324</v>
      </c>
      <c r="H89" s="16">
        <v>40819.104458963266</v>
      </c>
      <c r="I89" s="16"/>
      <c r="J89" s="16">
        <v>137810.42933062022</v>
      </c>
      <c r="K89" s="16">
        <v>88282.67751914763</v>
      </c>
      <c r="L89" s="16">
        <v>44399.38644920388</v>
      </c>
      <c r="M89" s="16"/>
      <c r="N89" s="16">
        <v>142926.35560458904</v>
      </c>
      <c r="O89" s="16">
        <v>94530.27114566341</v>
      </c>
      <c r="P89" s="16">
        <v>45844.90489469003</v>
      </c>
      <c r="Q89" s="16"/>
      <c r="R89" s="16">
        <v>144192.47072843244</v>
      </c>
      <c r="S89" s="16">
        <v>91046.65</v>
      </c>
      <c r="T89" s="16">
        <v>44777.278</v>
      </c>
      <c r="U89" s="16"/>
      <c r="V89" s="16">
        <v>158703.898</v>
      </c>
      <c r="W89" s="16">
        <v>102619.898</v>
      </c>
      <c r="X89" s="16">
        <v>50547.173</v>
      </c>
      <c r="Y89" s="16"/>
      <c r="Z89" s="16">
        <v>171888.343</v>
      </c>
      <c r="AA89" s="16">
        <v>107764.667</v>
      </c>
      <c r="AB89" s="16">
        <v>53765.038</v>
      </c>
      <c r="AC89" s="16"/>
      <c r="AD89" s="16">
        <v>178816.15</v>
      </c>
      <c r="AE89" s="16">
        <v>114991.053</v>
      </c>
      <c r="AF89" s="16">
        <v>55033.105</v>
      </c>
      <c r="AG89" s="16"/>
      <c r="AH89" s="16">
        <v>165139.915</v>
      </c>
      <c r="AI89" s="16">
        <v>108328.342</v>
      </c>
      <c r="AJ89" s="16">
        <v>64240.921</v>
      </c>
      <c r="AK89" s="16"/>
      <c r="AL89" s="16">
        <v>187752.633</v>
      </c>
      <c r="AM89" s="16">
        <v>118699.248</v>
      </c>
      <c r="AN89" s="16">
        <v>57158.001</v>
      </c>
      <c r="AO89" s="16"/>
      <c r="AP89" s="16">
        <v>181073.21</v>
      </c>
      <c r="AQ89" s="16">
        <v>119780.029</v>
      </c>
      <c r="AR89" s="16">
        <v>62786.412</v>
      </c>
      <c r="AS89" s="16"/>
      <c r="AT89" s="16">
        <v>180659.028</v>
      </c>
      <c r="AU89" s="16">
        <v>121034.841</v>
      </c>
      <c r="AV89" s="16">
        <v>58669.502</v>
      </c>
      <c r="AW89" s="16"/>
      <c r="AX89" s="16">
        <v>182330.763</v>
      </c>
      <c r="AY89" s="16">
        <v>120280.924</v>
      </c>
      <c r="AZ89" s="16">
        <v>54592.103</v>
      </c>
      <c r="BA89" s="16"/>
      <c r="BB89" s="16">
        <v>158620.914</v>
      </c>
      <c r="BC89" s="16">
        <v>110168.343</v>
      </c>
      <c r="BD89" s="16">
        <v>57060.15</v>
      </c>
      <c r="BE89" s="16"/>
      <c r="BF89" s="16">
        <v>144590.949</v>
      </c>
      <c r="BG89" s="16">
        <v>97147.478</v>
      </c>
      <c r="BH89" s="16">
        <v>45264.981</v>
      </c>
      <c r="BI89" s="16"/>
      <c r="BJ89" s="16">
        <v>142541.988</v>
      </c>
      <c r="BK89" s="16">
        <v>93035.923</v>
      </c>
      <c r="BL89" s="16">
        <v>46694.516</v>
      </c>
      <c r="BM89" s="16"/>
      <c r="BN89" s="16">
        <v>140667.454</v>
      </c>
      <c r="BO89" s="16">
        <v>93168.241</v>
      </c>
      <c r="BP89" s="16">
        <v>45770.826</v>
      </c>
    </row>
    <row r="90" spans="1:68" ht="12">
      <c r="A90" s="1" t="s">
        <v>19</v>
      </c>
      <c r="B90" s="16">
        <v>175717.16702186115</v>
      </c>
      <c r="C90" s="16">
        <v>171779.26132028957</v>
      </c>
      <c r="D90" s="16">
        <v>1008.4486354874618</v>
      </c>
      <c r="E90" s="16"/>
      <c r="F90" s="16">
        <v>162032.21329580585</v>
      </c>
      <c r="G90" s="16">
        <v>159759.46272919045</v>
      </c>
      <c r="H90" s="16">
        <v>620.7269437056126</v>
      </c>
      <c r="I90" s="16"/>
      <c r="J90" s="16">
        <v>151292.8982011806</v>
      </c>
      <c r="K90" s="16">
        <v>149164.2694458934</v>
      </c>
      <c r="L90" s="16">
        <v>897.1889250982559</v>
      </c>
      <c r="M90" s="16"/>
      <c r="N90" s="16">
        <v>142542.86503890852</v>
      </c>
      <c r="O90" s="16">
        <v>141008.70747482416</v>
      </c>
      <c r="P90" s="16">
        <v>922.6614983242699</v>
      </c>
      <c r="Q90" s="16"/>
      <c r="R90" s="16">
        <v>136643.674</v>
      </c>
      <c r="S90" s="16">
        <v>135650.897</v>
      </c>
      <c r="T90" s="16">
        <v>1272.764</v>
      </c>
      <c r="U90" s="16"/>
      <c r="V90" s="16">
        <v>130550.798</v>
      </c>
      <c r="W90" s="16">
        <v>129296.559</v>
      </c>
      <c r="X90" s="16">
        <v>890.425</v>
      </c>
      <c r="Y90" s="16"/>
      <c r="Z90" s="16">
        <v>136287.865</v>
      </c>
      <c r="AA90" s="16">
        <v>135089.283</v>
      </c>
      <c r="AB90" s="16">
        <v>782.323</v>
      </c>
      <c r="AC90" s="16"/>
      <c r="AD90" s="16">
        <v>137449.619</v>
      </c>
      <c r="AE90" s="16">
        <v>135541.459</v>
      </c>
      <c r="AF90" s="16">
        <v>580.621</v>
      </c>
      <c r="AG90" s="16"/>
      <c r="AH90" s="16">
        <v>141288.515</v>
      </c>
      <c r="AI90" s="16">
        <v>139436.516</v>
      </c>
      <c r="AJ90" s="16">
        <v>1699.884</v>
      </c>
      <c r="AK90" s="16"/>
      <c r="AL90" s="16">
        <v>146327.507</v>
      </c>
      <c r="AM90" s="16">
        <v>144518.436</v>
      </c>
      <c r="AN90" s="16">
        <v>1329.388</v>
      </c>
      <c r="AO90" s="16"/>
      <c r="AP90" s="16">
        <v>146723.317</v>
      </c>
      <c r="AQ90" s="16">
        <v>143875.774</v>
      </c>
      <c r="AR90" s="16">
        <v>1383.972</v>
      </c>
      <c r="AS90" s="16"/>
      <c r="AT90" s="16">
        <v>140799.42</v>
      </c>
      <c r="AU90" s="16">
        <v>139641.596</v>
      </c>
      <c r="AV90" s="16">
        <v>2546.451</v>
      </c>
      <c r="AW90" s="16"/>
      <c r="AX90" s="16">
        <v>132056.226</v>
      </c>
      <c r="AY90" s="16">
        <v>130105.827</v>
      </c>
      <c r="AZ90" s="16">
        <v>787.099</v>
      </c>
      <c r="BA90" s="16"/>
      <c r="BB90" s="16">
        <v>130962.423</v>
      </c>
      <c r="BC90" s="16">
        <v>129956.547</v>
      </c>
      <c r="BD90" s="16">
        <v>760.969</v>
      </c>
      <c r="BE90" s="16"/>
      <c r="BF90" s="16">
        <v>125678.878</v>
      </c>
      <c r="BG90" s="16">
        <v>122987.455</v>
      </c>
      <c r="BH90" s="16">
        <v>722.579</v>
      </c>
      <c r="BI90" s="16"/>
      <c r="BJ90" s="16">
        <v>114010.969</v>
      </c>
      <c r="BK90" s="16">
        <v>112682.99</v>
      </c>
      <c r="BL90" s="16">
        <v>2341.804</v>
      </c>
      <c r="BM90" s="16"/>
      <c r="BN90" s="16">
        <v>105304.882</v>
      </c>
      <c r="BO90" s="16">
        <v>104418.182</v>
      </c>
      <c r="BP90" s="16">
        <v>880.021</v>
      </c>
    </row>
    <row r="91" spans="1:68" ht="12">
      <c r="A91" s="1" t="s">
        <v>20</v>
      </c>
      <c r="B91" s="16">
        <v>6584.084329584156</v>
      </c>
      <c r="C91" s="16">
        <v>5154.48243781126</v>
      </c>
      <c r="D91" s="16">
        <v>72.34499715430756</v>
      </c>
      <c r="E91" s="16"/>
      <c r="F91" s="16">
        <v>5498.271367600949</v>
      </c>
      <c r="G91" s="16">
        <v>4468.800573921727</v>
      </c>
      <c r="H91" s="16">
        <v>782.0801148269339</v>
      </c>
      <c r="I91" s="16"/>
      <c r="J91" s="16">
        <v>4821.176798690265</v>
      </c>
      <c r="K91" s="16">
        <v>3833.3496878018045</v>
      </c>
      <c r="L91" s="16">
        <v>675.3706869393214</v>
      </c>
      <c r="M91" s="16"/>
      <c r="N91" s="16">
        <v>4742.3575039279685</v>
      </c>
      <c r="O91" s="16">
        <v>3788.0895655361883</v>
      </c>
      <c r="P91" s="16">
        <v>524.6698632040907</v>
      </c>
      <c r="Q91" s="16"/>
      <c r="R91" s="16">
        <v>5064.952</v>
      </c>
      <c r="S91" s="16">
        <v>4201.993</v>
      </c>
      <c r="T91" s="16">
        <v>636.386</v>
      </c>
      <c r="U91" s="16"/>
      <c r="V91" s="16">
        <v>10163.496</v>
      </c>
      <c r="W91" s="16">
        <v>3709.121</v>
      </c>
      <c r="X91" s="16">
        <v>647.372</v>
      </c>
      <c r="Y91" s="16"/>
      <c r="Z91" s="16">
        <v>5519.437</v>
      </c>
      <c r="AA91" s="16">
        <v>4246.166</v>
      </c>
      <c r="AB91" s="16">
        <v>6138.639</v>
      </c>
      <c r="AC91" s="16"/>
      <c r="AD91" s="16">
        <v>4664.155</v>
      </c>
      <c r="AE91" s="16">
        <v>3559.8</v>
      </c>
      <c r="AF91" s="16">
        <v>519.964</v>
      </c>
      <c r="AG91" s="16"/>
      <c r="AH91" s="16">
        <v>4651.885</v>
      </c>
      <c r="AI91" s="16">
        <v>3785.629</v>
      </c>
      <c r="AJ91" s="16">
        <v>721.923</v>
      </c>
      <c r="AK91" s="16"/>
      <c r="AL91" s="16">
        <v>4712.312</v>
      </c>
      <c r="AM91" s="16">
        <v>3775.141</v>
      </c>
      <c r="AN91" s="16">
        <v>516.248</v>
      </c>
      <c r="AO91" s="16"/>
      <c r="AP91" s="16">
        <v>4242.115</v>
      </c>
      <c r="AQ91" s="16">
        <v>3348.773</v>
      </c>
      <c r="AR91" s="16">
        <v>576.875</v>
      </c>
      <c r="AS91" s="16"/>
      <c r="AT91" s="16">
        <v>4408.149</v>
      </c>
      <c r="AU91" s="16">
        <v>3250.153</v>
      </c>
      <c r="AV91" s="16">
        <v>537.368</v>
      </c>
      <c r="AW91" s="16"/>
      <c r="AX91" s="16">
        <v>4460.737</v>
      </c>
      <c r="AY91" s="16">
        <v>3383.995</v>
      </c>
      <c r="AZ91" s="16">
        <v>996.051</v>
      </c>
      <c r="BA91" s="16"/>
      <c r="BB91" s="16">
        <v>4498.397</v>
      </c>
      <c r="BC91" s="16">
        <v>3436.203</v>
      </c>
      <c r="BD91" s="16">
        <v>668.355</v>
      </c>
      <c r="BE91" s="16"/>
      <c r="BF91" s="16">
        <v>4014.826</v>
      </c>
      <c r="BG91" s="16">
        <v>3303.257</v>
      </c>
      <c r="BH91" s="16">
        <v>641.994</v>
      </c>
      <c r="BI91" s="16"/>
      <c r="BJ91" s="16">
        <v>4113.583</v>
      </c>
      <c r="BK91" s="16">
        <v>3342.954</v>
      </c>
      <c r="BL91" s="16">
        <v>531.893</v>
      </c>
      <c r="BM91" s="16"/>
      <c r="BN91" s="16">
        <v>3678.194</v>
      </c>
      <c r="BO91" s="16">
        <v>3159.753</v>
      </c>
      <c r="BP91" s="16">
        <v>766.763</v>
      </c>
    </row>
    <row r="92" spans="1:68" ht="12">
      <c r="A92" s="1" t="s">
        <v>21</v>
      </c>
      <c r="B92" s="16">
        <v>4370.718848909189</v>
      </c>
      <c r="C92" s="16">
        <v>2419.2735908540444</v>
      </c>
      <c r="D92" s="16">
        <v>827.3010720787522</v>
      </c>
      <c r="E92" s="16"/>
      <c r="F92" s="16">
        <v>5084.668311114489</v>
      </c>
      <c r="G92" s="16">
        <v>3587.200133136862</v>
      </c>
      <c r="H92" s="16">
        <v>1397.8342854307978</v>
      </c>
      <c r="I92" s="16"/>
      <c r="J92" s="16">
        <v>4772.371621726309</v>
      </c>
      <c r="K92" s="16">
        <v>3206.422657997077</v>
      </c>
      <c r="L92" s="16">
        <v>1422.5288828520818</v>
      </c>
      <c r="M92" s="16"/>
      <c r="N92" s="16">
        <v>5076.4365939141835</v>
      </c>
      <c r="O92" s="16">
        <v>3062.6929313989276</v>
      </c>
      <c r="P92" s="16">
        <v>1168.6924158287272</v>
      </c>
      <c r="Q92" s="16"/>
      <c r="R92" s="16">
        <v>4330.747</v>
      </c>
      <c r="S92" s="16">
        <v>2450.724</v>
      </c>
      <c r="T92" s="16">
        <v>1446.46</v>
      </c>
      <c r="U92" s="16"/>
      <c r="V92" s="16">
        <v>3304.548</v>
      </c>
      <c r="W92" s="16">
        <v>1647.498</v>
      </c>
      <c r="X92" s="16">
        <v>1471.574</v>
      </c>
      <c r="Y92" s="16"/>
      <c r="Z92" s="16">
        <v>3799.398</v>
      </c>
      <c r="AA92" s="16">
        <v>2383.95</v>
      </c>
      <c r="AB92" s="16">
        <v>1379.53</v>
      </c>
      <c r="AC92" s="16"/>
      <c r="AD92" s="16">
        <v>4835.336</v>
      </c>
      <c r="AE92" s="16">
        <v>2373.952</v>
      </c>
      <c r="AF92" s="16">
        <v>1217.369</v>
      </c>
      <c r="AG92" s="16"/>
      <c r="AH92" s="16">
        <v>2742.968</v>
      </c>
      <c r="AI92" s="16">
        <v>1375.094</v>
      </c>
      <c r="AJ92" s="16">
        <v>2003.918</v>
      </c>
      <c r="AK92" s="16"/>
      <c r="AL92" s="16">
        <v>4981.343</v>
      </c>
      <c r="AM92" s="16">
        <v>1775.548</v>
      </c>
      <c r="AN92" s="16">
        <v>1167.544</v>
      </c>
      <c r="AO92" s="16"/>
      <c r="AP92" s="16">
        <v>6638.935</v>
      </c>
      <c r="AQ92" s="16">
        <v>4543.93</v>
      </c>
      <c r="AR92" s="16">
        <v>1870.055</v>
      </c>
      <c r="AS92" s="16"/>
      <c r="AT92" s="16">
        <v>4010.282</v>
      </c>
      <c r="AU92" s="16">
        <v>2145.127</v>
      </c>
      <c r="AV92" s="16">
        <v>2254.074</v>
      </c>
      <c r="AW92" s="16"/>
      <c r="AX92" s="16">
        <v>7016.69</v>
      </c>
      <c r="AY92" s="16">
        <v>4537.271</v>
      </c>
      <c r="AZ92" s="16">
        <v>1527.976</v>
      </c>
      <c r="BA92" s="16"/>
      <c r="BB92" s="16">
        <v>4713.699</v>
      </c>
      <c r="BC92" s="16">
        <v>2638.823</v>
      </c>
      <c r="BD92" s="16">
        <v>2495.155</v>
      </c>
      <c r="BE92" s="16"/>
      <c r="BF92" s="16">
        <v>8362.847</v>
      </c>
      <c r="BG92" s="16">
        <v>4971.413</v>
      </c>
      <c r="BH92" s="16">
        <v>1120.457</v>
      </c>
      <c r="BI92" s="16"/>
      <c r="BJ92" s="16">
        <v>5791.323</v>
      </c>
      <c r="BK92" s="16">
        <v>3504.432</v>
      </c>
      <c r="BL92" s="16">
        <v>2997.285</v>
      </c>
      <c r="BM92" s="16"/>
      <c r="BN92" s="16">
        <v>12560.819</v>
      </c>
      <c r="BO92" s="16">
        <v>5107.948</v>
      </c>
      <c r="BP92" s="16">
        <v>1558.482</v>
      </c>
    </row>
    <row r="93" spans="1:68" ht="12">
      <c r="A93" s="1" t="s">
        <v>22</v>
      </c>
      <c r="B93" s="16">
        <v>170.83784189053142</v>
      </c>
      <c r="C93" s="16">
        <v>66.45550583244167</v>
      </c>
      <c r="D93" s="16">
        <v>49.8925419671045</v>
      </c>
      <c r="E93" s="16"/>
      <c r="F93" s="16">
        <v>855.5097747473154</v>
      </c>
      <c r="G93" s="16">
        <v>780.8495784236798</v>
      </c>
      <c r="H93" s="16">
        <v>71.33991376860808</v>
      </c>
      <c r="I93" s="16"/>
      <c r="J93" s="16">
        <v>1001.5648644042412</v>
      </c>
      <c r="K93" s="16">
        <v>919.8613829682844</v>
      </c>
      <c r="L93" s="16">
        <v>33.72463551054347</v>
      </c>
      <c r="M93" s="16"/>
      <c r="N93" s="16">
        <v>65.00612727006568</v>
      </c>
      <c r="O93" s="16">
        <v>22.61977926632133</v>
      </c>
      <c r="P93" s="16">
        <v>23.24056045902689</v>
      </c>
      <c r="Q93" s="16"/>
      <c r="R93" s="16">
        <v>46.526</v>
      </c>
      <c r="S93" s="16">
        <v>0</v>
      </c>
      <c r="T93" s="16">
        <v>7.741</v>
      </c>
      <c r="U93" s="16"/>
      <c r="V93" s="16">
        <v>32.638</v>
      </c>
      <c r="W93" s="16">
        <v>0</v>
      </c>
      <c r="X93" s="16">
        <v>0</v>
      </c>
      <c r="Y93" s="16"/>
      <c r="Z93" s="16">
        <v>52.265</v>
      </c>
      <c r="AA93" s="16">
        <v>0</v>
      </c>
      <c r="AB93" s="16">
        <v>0</v>
      </c>
      <c r="AC93" s="16"/>
      <c r="AD93" s="16">
        <v>56.582</v>
      </c>
      <c r="AE93" s="16">
        <v>0</v>
      </c>
      <c r="AF93" s="16">
        <v>0</v>
      </c>
      <c r="AG93" s="16"/>
      <c r="AH93" s="16">
        <v>55.839</v>
      </c>
      <c r="AI93" s="16">
        <v>17.34</v>
      </c>
      <c r="AJ93" s="16">
        <v>0</v>
      </c>
      <c r="AK93" s="16"/>
      <c r="AL93" s="16">
        <v>23.535</v>
      </c>
      <c r="AM93" s="16">
        <v>0</v>
      </c>
      <c r="AN93" s="16">
        <v>0</v>
      </c>
      <c r="AO93" s="16"/>
      <c r="AP93" s="16">
        <v>27.511</v>
      </c>
      <c r="AQ93" s="16">
        <v>0</v>
      </c>
      <c r="AR93" s="16">
        <v>0</v>
      </c>
      <c r="AS93" s="16"/>
      <c r="AT93" s="16">
        <v>28.432</v>
      </c>
      <c r="AU93" s="16">
        <v>0</v>
      </c>
      <c r="AV93" s="16">
        <v>0</v>
      </c>
      <c r="AW93" s="16"/>
      <c r="AX93" s="16">
        <v>21.556</v>
      </c>
      <c r="AY93" s="16">
        <v>0</v>
      </c>
      <c r="AZ93" s="16">
        <v>0</v>
      </c>
      <c r="BA93" s="16"/>
      <c r="BB93" s="16">
        <v>19.905</v>
      </c>
      <c r="BC93" s="16">
        <v>0</v>
      </c>
      <c r="BD93" s="16">
        <v>0</v>
      </c>
      <c r="BE93" s="16"/>
      <c r="BF93" s="16">
        <v>19.924</v>
      </c>
      <c r="BG93" s="16">
        <v>0</v>
      </c>
      <c r="BH93" s="16">
        <v>0</v>
      </c>
      <c r="BI93" s="16"/>
      <c r="BJ93" s="16">
        <v>0</v>
      </c>
      <c r="BK93" s="16">
        <v>0</v>
      </c>
      <c r="BL93" s="16">
        <v>0.019</v>
      </c>
      <c r="BM93" s="16"/>
      <c r="BN93" s="16">
        <v>0</v>
      </c>
      <c r="BO93" s="16">
        <v>0</v>
      </c>
      <c r="BP93" s="16">
        <v>0</v>
      </c>
    </row>
    <row r="94" spans="1:68" ht="12">
      <c r="A94" s="1" t="s">
        <v>23</v>
      </c>
      <c r="B94" s="16">
        <v>731288.0438682651</v>
      </c>
      <c r="C94" s="16">
        <v>565628.8780054013</v>
      </c>
      <c r="D94" s="16">
        <v>139505.6112819416</v>
      </c>
      <c r="E94" s="16"/>
      <c r="F94" s="16">
        <v>733701.1511273226</v>
      </c>
      <c r="G94" s="16">
        <v>564016.2872552259</v>
      </c>
      <c r="H94" s="16">
        <v>141320.95244464665</v>
      </c>
      <c r="I94" s="16"/>
      <c r="J94" s="16">
        <v>738075.0102000238</v>
      </c>
      <c r="K94" s="16">
        <v>557779.4935623648</v>
      </c>
      <c r="L94" s="16">
        <v>145202.8900928073</v>
      </c>
      <c r="M94" s="16"/>
      <c r="N94" s="16">
        <v>733259.7606940535</v>
      </c>
      <c r="O94" s="16">
        <v>559510.8651099568</v>
      </c>
      <c r="P94" s="16">
        <v>158009.50385452746</v>
      </c>
      <c r="Q94" s="16"/>
      <c r="R94" s="16">
        <v>712247.8757284324</v>
      </c>
      <c r="S94" s="16">
        <v>532920.532</v>
      </c>
      <c r="T94" s="16">
        <v>150788.937</v>
      </c>
      <c r="U94" s="16"/>
      <c r="V94" s="16">
        <v>734821.272</v>
      </c>
      <c r="W94" s="16">
        <v>542301.173</v>
      </c>
      <c r="X94" s="16">
        <v>159796.583</v>
      </c>
      <c r="Y94" s="16"/>
      <c r="Z94" s="16">
        <v>756949.909</v>
      </c>
      <c r="AA94" s="16">
        <v>566636.451</v>
      </c>
      <c r="AB94" s="16">
        <v>176102.785</v>
      </c>
      <c r="AC94" s="16"/>
      <c r="AD94" s="16">
        <v>790392.111</v>
      </c>
      <c r="AE94" s="16">
        <v>579044.367</v>
      </c>
      <c r="AF94" s="16">
        <v>161596.738</v>
      </c>
      <c r="AG94" s="16"/>
      <c r="AH94" s="16">
        <v>745291.746</v>
      </c>
      <c r="AI94" s="16">
        <v>565525.881</v>
      </c>
      <c r="AJ94" s="16">
        <v>180727.825</v>
      </c>
      <c r="AK94" s="16"/>
      <c r="AL94" s="16">
        <v>780855.223</v>
      </c>
      <c r="AM94" s="16">
        <v>572563.637</v>
      </c>
      <c r="AN94" s="16">
        <v>165636.734</v>
      </c>
      <c r="AO94" s="16"/>
      <c r="AP94" s="16">
        <v>804162.568</v>
      </c>
      <c r="AQ94" s="16">
        <v>593020.781</v>
      </c>
      <c r="AR94" s="16">
        <v>183707.762</v>
      </c>
      <c r="AS94" s="16"/>
      <c r="AT94" s="16">
        <v>797658.143</v>
      </c>
      <c r="AU94" s="16">
        <v>594734.206</v>
      </c>
      <c r="AV94" s="16">
        <v>192527.852</v>
      </c>
      <c r="AW94" s="16"/>
      <c r="AX94" s="16">
        <f>SUM(AX85:AX93)</f>
        <v>794778.7769999999</v>
      </c>
      <c r="AY94" s="16">
        <f>SUM(AY85:AY93)</f>
        <v>578713.2069999999</v>
      </c>
      <c r="AZ94" s="16">
        <f>SUM(AZ85:AZ93)</f>
        <v>182830.052</v>
      </c>
      <c r="BA94" s="16"/>
      <c r="BB94" s="16">
        <v>761719.87</v>
      </c>
      <c r="BC94" s="16">
        <v>562446.984</v>
      </c>
      <c r="BD94" s="16">
        <v>189297.115</v>
      </c>
      <c r="BE94" s="16"/>
      <c r="BF94" s="16">
        <v>742406.222</v>
      </c>
      <c r="BG94" s="16">
        <v>544075.906</v>
      </c>
      <c r="BH94" s="16">
        <v>179118.488</v>
      </c>
      <c r="BI94" s="16"/>
      <c r="BJ94" s="16">
        <f>SUM(BJ85:BJ93)</f>
        <v>724193.737</v>
      </c>
      <c r="BK94" s="16">
        <f>SUM(BK85:BK93)</f>
        <v>530730.289</v>
      </c>
      <c r="BL94" s="16">
        <f>SUM(BL85:BL93)</f>
        <v>197580.73000000004</v>
      </c>
      <c r="BM94" s="16"/>
      <c r="BN94" s="16">
        <f>SUM(BN85:BN93)</f>
        <v>714291.213</v>
      </c>
      <c r="BO94" s="16">
        <f>SUM(BO85:BO93)</f>
        <v>522344.28799999994</v>
      </c>
      <c r="BP94" s="16">
        <f>SUM(BP85:BP93)</f>
        <v>177093.698</v>
      </c>
    </row>
    <row r="95" spans="2:68" ht="1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</row>
    <row r="96" spans="1:68" ht="12">
      <c r="A96" s="1" t="s">
        <v>29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</row>
    <row r="97" spans="1:68" ht="12">
      <c r="A97" s="1" t="s">
        <v>14</v>
      </c>
      <c r="B97" s="16">
        <v>24160.664811294686</v>
      </c>
      <c r="C97" s="16">
        <v>22440.134402394826</v>
      </c>
      <c r="D97" s="16">
        <v>1134.909092225685</v>
      </c>
      <c r="E97" s="16"/>
      <c r="F97" s="16">
        <v>33740.70867671971</v>
      </c>
      <c r="G97" s="16">
        <v>31408.46449295368</v>
      </c>
      <c r="H97" s="16">
        <v>4910.566312575561</v>
      </c>
      <c r="I97" s="16"/>
      <c r="J97" s="16">
        <v>36388.313613287406</v>
      </c>
      <c r="K97" s="16">
        <v>34045.665119017496</v>
      </c>
      <c r="L97" s="16">
        <v>1563.3150335438756</v>
      </c>
      <c r="M97" s="16"/>
      <c r="N97" s="16">
        <v>31413.120937952182</v>
      </c>
      <c r="O97" s="16">
        <v>29380.0067259399</v>
      </c>
      <c r="P97" s="16">
        <v>1446.750690292267</v>
      </c>
      <c r="Q97" s="16"/>
      <c r="R97" s="16">
        <v>38487.761</v>
      </c>
      <c r="S97" s="16">
        <v>33452.817</v>
      </c>
      <c r="T97" s="16">
        <v>1670.365</v>
      </c>
      <c r="U97" s="16"/>
      <c r="V97" s="16">
        <v>36192.772</v>
      </c>
      <c r="W97" s="16">
        <v>32788.888</v>
      </c>
      <c r="X97" s="16">
        <v>1618.11</v>
      </c>
      <c r="Y97" s="16"/>
      <c r="Z97" s="16">
        <v>39398.606</v>
      </c>
      <c r="AA97" s="16">
        <v>36713.683</v>
      </c>
      <c r="AB97" s="16">
        <v>3139.42</v>
      </c>
      <c r="AC97" s="16"/>
      <c r="AD97" s="16">
        <v>40354.061</v>
      </c>
      <c r="AE97" s="16">
        <v>37567.446</v>
      </c>
      <c r="AF97" s="16">
        <v>1838.807</v>
      </c>
      <c r="AG97" s="16"/>
      <c r="AH97" s="16">
        <v>41797.506</v>
      </c>
      <c r="AI97" s="16">
        <v>39049.871</v>
      </c>
      <c r="AJ97" s="16">
        <v>2467.503</v>
      </c>
      <c r="AK97" s="16"/>
      <c r="AL97" s="16">
        <v>41955.746</v>
      </c>
      <c r="AM97" s="16">
        <v>38651.394</v>
      </c>
      <c r="AN97" s="16">
        <v>1664.4</v>
      </c>
      <c r="AO97" s="16"/>
      <c r="AP97" s="16">
        <v>43855.625</v>
      </c>
      <c r="AQ97" s="16">
        <v>40845.705</v>
      </c>
      <c r="AR97" s="16">
        <v>2959.107</v>
      </c>
      <c r="AS97" s="16"/>
      <c r="AT97" s="16">
        <v>45594.176</v>
      </c>
      <c r="AU97" s="16">
        <v>43186.146</v>
      </c>
      <c r="AV97" s="16">
        <v>1903.242</v>
      </c>
      <c r="AW97" s="16"/>
      <c r="AX97" s="16">
        <v>46808.015</v>
      </c>
      <c r="AY97" s="16">
        <v>44263.413</v>
      </c>
      <c r="AZ97" s="16">
        <v>1848.775</v>
      </c>
      <c r="BA97" s="16"/>
      <c r="BB97" s="16">
        <v>44057.979</v>
      </c>
      <c r="BC97" s="16">
        <v>41044.984</v>
      </c>
      <c r="BD97" s="16">
        <v>1861.12</v>
      </c>
      <c r="BE97" s="16"/>
      <c r="BF97" s="16">
        <v>42937.116</v>
      </c>
      <c r="BG97" s="16">
        <v>40501.489</v>
      </c>
      <c r="BH97" s="16">
        <v>1985.122</v>
      </c>
      <c r="BI97" s="16"/>
      <c r="BJ97" s="16">
        <v>41176.532</v>
      </c>
      <c r="BK97" s="16">
        <v>39332.544</v>
      </c>
      <c r="BL97" s="16">
        <v>1781.393</v>
      </c>
      <c r="BM97" s="16"/>
      <c r="BN97" s="16">
        <v>37631.533</v>
      </c>
      <c r="BO97" s="16">
        <v>35688.519</v>
      </c>
      <c r="BP97" s="16">
        <v>1394.372</v>
      </c>
    </row>
    <row r="98" spans="1:68" ht="12">
      <c r="A98" s="1" t="s">
        <v>15</v>
      </c>
      <c r="B98" s="16">
        <v>20672.964022583925</v>
      </c>
      <c r="C98" s="16">
        <v>13873.988971951772</v>
      </c>
      <c r="D98" s="16">
        <v>7444.73312585895</v>
      </c>
      <c r="E98" s="16"/>
      <c r="F98" s="16">
        <v>49926.57839743462</v>
      </c>
      <c r="G98" s="16">
        <v>37384.30771660079</v>
      </c>
      <c r="H98" s="16">
        <v>10173.022338852083</v>
      </c>
      <c r="I98" s="16"/>
      <c r="J98" s="16">
        <v>51401.66402412887</v>
      </c>
      <c r="K98" s="16">
        <v>40690.45122839273</v>
      </c>
      <c r="L98" s="16">
        <v>11278.075888176752</v>
      </c>
      <c r="M98" s="16"/>
      <c r="N98" s="16">
        <v>21333.82325164691</v>
      </c>
      <c r="O98" s="16">
        <v>14031.736288014255</v>
      </c>
      <c r="P98" s="16">
        <v>6338.674039560987</v>
      </c>
      <c r="Q98" s="16"/>
      <c r="R98" s="16">
        <v>20493.529</v>
      </c>
      <c r="S98" s="16">
        <v>13427.836</v>
      </c>
      <c r="T98" s="16">
        <v>6396.563</v>
      </c>
      <c r="U98" s="16"/>
      <c r="V98" s="16">
        <v>20344.609</v>
      </c>
      <c r="W98" s="16">
        <v>12869.752</v>
      </c>
      <c r="X98" s="16">
        <v>6365.912</v>
      </c>
      <c r="Y98" s="16"/>
      <c r="Z98" s="16">
        <v>19219.695</v>
      </c>
      <c r="AA98" s="16">
        <v>12446.027</v>
      </c>
      <c r="AB98" s="16">
        <v>6971.439</v>
      </c>
      <c r="AC98" s="16"/>
      <c r="AD98" s="16">
        <v>20255.917</v>
      </c>
      <c r="AE98" s="16">
        <v>13048.056</v>
      </c>
      <c r="AF98" s="16">
        <v>5902.996</v>
      </c>
      <c r="AG98" s="16"/>
      <c r="AH98" s="16">
        <v>16512.151</v>
      </c>
      <c r="AI98" s="16">
        <v>10580.543</v>
      </c>
      <c r="AJ98" s="16">
        <v>5728.361</v>
      </c>
      <c r="AK98" s="16"/>
      <c r="AL98" s="16">
        <v>14055.859</v>
      </c>
      <c r="AM98" s="16">
        <v>8541.176</v>
      </c>
      <c r="AN98" s="16">
        <v>5655.888</v>
      </c>
      <c r="AO98" s="16"/>
      <c r="AP98" s="16">
        <v>12462.302</v>
      </c>
      <c r="AQ98" s="16">
        <v>7739.491</v>
      </c>
      <c r="AR98" s="16">
        <v>4940.475</v>
      </c>
      <c r="AS98" s="16"/>
      <c r="AT98" s="16">
        <v>11565.78</v>
      </c>
      <c r="AU98" s="16">
        <v>7226.726</v>
      </c>
      <c r="AV98" s="16">
        <v>4408.497</v>
      </c>
      <c r="AW98" s="16"/>
      <c r="AX98" s="16">
        <v>11890.454</v>
      </c>
      <c r="AY98" s="16">
        <v>7628.675</v>
      </c>
      <c r="AZ98" s="16">
        <v>3562.236</v>
      </c>
      <c r="BA98" s="16"/>
      <c r="BB98" s="16">
        <v>10609.506</v>
      </c>
      <c r="BC98" s="16">
        <v>6631.683</v>
      </c>
      <c r="BD98" s="16">
        <v>3956.428</v>
      </c>
      <c r="BE98" s="16"/>
      <c r="BF98" s="16">
        <v>10746.265</v>
      </c>
      <c r="BG98" s="16">
        <v>6093.165</v>
      </c>
      <c r="BH98" s="16">
        <v>3454.646</v>
      </c>
      <c r="BI98" s="16"/>
      <c r="BJ98" s="16">
        <v>9698.619</v>
      </c>
      <c r="BK98" s="16">
        <v>5682.631</v>
      </c>
      <c r="BL98" s="16">
        <v>4094.852</v>
      </c>
      <c r="BM98" s="16"/>
      <c r="BN98" s="16">
        <v>9710.803</v>
      </c>
      <c r="BO98" s="16">
        <v>5586.043</v>
      </c>
      <c r="BP98" s="16">
        <v>4159.953</v>
      </c>
    </row>
    <row r="99" spans="1:68" ht="12">
      <c r="A99" s="1" t="s">
        <v>16</v>
      </c>
      <c r="B99" s="16">
        <v>110000.62396624385</v>
      </c>
      <c r="C99" s="16">
        <v>73135.28713967167</v>
      </c>
      <c r="D99" s="16">
        <v>24873.61504769315</v>
      </c>
      <c r="E99" s="16"/>
      <c r="F99" s="16">
        <v>120928.79367431841</v>
      </c>
      <c r="G99" s="16">
        <v>80001.92195737452</v>
      </c>
      <c r="H99" s="16">
        <v>28810.15893883596</v>
      </c>
      <c r="I99" s="16"/>
      <c r="J99" s="16">
        <v>130201.88300185408</v>
      </c>
      <c r="K99" s="16">
        <v>89311.97611903299</v>
      </c>
      <c r="L99" s="16">
        <v>35794.90463623359</v>
      </c>
      <c r="M99" s="16"/>
      <c r="N99" s="16">
        <v>132597.0446882895</v>
      </c>
      <c r="O99" s="16">
        <v>91979.80506855506</v>
      </c>
      <c r="P99" s="16">
        <v>36962.541565195366</v>
      </c>
      <c r="Q99" s="16"/>
      <c r="R99" s="16">
        <v>138564.851</v>
      </c>
      <c r="S99" s="16">
        <v>90508.083</v>
      </c>
      <c r="T99" s="16">
        <v>36905.568</v>
      </c>
      <c r="U99" s="16"/>
      <c r="V99" s="16">
        <v>146685.195</v>
      </c>
      <c r="W99" s="16">
        <v>95492.386</v>
      </c>
      <c r="X99" s="16">
        <v>41834.68</v>
      </c>
      <c r="Y99" s="16"/>
      <c r="Z99" s="16">
        <v>150469.998</v>
      </c>
      <c r="AA99" s="16">
        <v>103000.518</v>
      </c>
      <c r="AB99" s="16">
        <v>44806.849</v>
      </c>
      <c r="AC99" s="16"/>
      <c r="AD99" s="16">
        <v>176573.379</v>
      </c>
      <c r="AE99" s="16">
        <v>120063.708</v>
      </c>
      <c r="AF99" s="16">
        <v>43455.529</v>
      </c>
      <c r="AG99" s="16"/>
      <c r="AH99" s="16">
        <v>150927.452</v>
      </c>
      <c r="AI99" s="16">
        <v>102732.844</v>
      </c>
      <c r="AJ99" s="16">
        <v>50349.788</v>
      </c>
      <c r="AK99" s="16"/>
      <c r="AL99" s="16">
        <v>176656.15</v>
      </c>
      <c r="AM99" s="16">
        <v>112467.401</v>
      </c>
      <c r="AN99" s="16">
        <v>45629.23</v>
      </c>
      <c r="AO99" s="16"/>
      <c r="AP99" s="16">
        <v>184853.147</v>
      </c>
      <c r="AQ99" s="16">
        <v>122036.187</v>
      </c>
      <c r="AR99" s="16">
        <v>55195.732</v>
      </c>
      <c r="AS99" s="16"/>
      <c r="AT99" s="16">
        <v>182770.129</v>
      </c>
      <c r="AU99" s="16">
        <v>117848.585</v>
      </c>
      <c r="AV99" s="16">
        <v>58398.752</v>
      </c>
      <c r="AW99" s="16"/>
      <c r="AX99" s="16">
        <v>179471.472</v>
      </c>
      <c r="AY99" s="16">
        <v>116009.163</v>
      </c>
      <c r="AZ99" s="16">
        <v>54692.707</v>
      </c>
      <c r="BA99" s="16"/>
      <c r="BB99" s="16">
        <v>160536.463</v>
      </c>
      <c r="BC99" s="16">
        <v>100352.682</v>
      </c>
      <c r="BD99" s="16">
        <v>54716.359</v>
      </c>
      <c r="BE99" s="16"/>
      <c r="BF99" s="16">
        <v>148195.493</v>
      </c>
      <c r="BG99" s="16">
        <v>88407.601</v>
      </c>
      <c r="BH99" s="16">
        <v>52219.627</v>
      </c>
      <c r="BI99" s="16"/>
      <c r="BJ99" s="16">
        <v>147410.004</v>
      </c>
      <c r="BK99" s="16">
        <v>85511.872</v>
      </c>
      <c r="BL99" s="16">
        <v>55744.393</v>
      </c>
      <c r="BM99" s="16"/>
      <c r="BN99" s="16">
        <v>150883.065</v>
      </c>
      <c r="BO99" s="16">
        <v>93360.635</v>
      </c>
      <c r="BP99" s="16">
        <v>56130.173</v>
      </c>
    </row>
    <row r="100" spans="1:68" ht="12">
      <c r="A100" s="1" t="s">
        <v>17</v>
      </c>
      <c r="B100" s="16">
        <v>1832.0661828368768</v>
      </c>
      <c r="C100" s="16">
        <v>1191.505375217931</v>
      </c>
      <c r="D100" s="16">
        <v>201.9795680459536</v>
      </c>
      <c r="E100" s="16"/>
      <c r="F100" s="16">
        <v>1978.365730496596</v>
      </c>
      <c r="G100" s="16">
        <v>1322.786089341735</v>
      </c>
      <c r="H100" s="16">
        <v>491.48935297995087</v>
      </c>
      <c r="I100" s="16"/>
      <c r="J100" s="16">
        <v>3642.3639265185125</v>
      </c>
      <c r="K100" s="16">
        <v>2143.8125881204587</v>
      </c>
      <c r="L100" s="16">
        <v>593.5639141235469</v>
      </c>
      <c r="M100" s="16"/>
      <c r="N100" s="16">
        <v>2790.293954467196</v>
      </c>
      <c r="O100" s="16">
        <v>2087.3389083769152</v>
      </c>
      <c r="P100" s="16">
        <v>1297.1837582897601</v>
      </c>
      <c r="Q100" s="16"/>
      <c r="R100" s="16">
        <v>2861.167</v>
      </c>
      <c r="S100" s="16">
        <v>1877.661</v>
      </c>
      <c r="T100" s="16">
        <v>500.698</v>
      </c>
      <c r="U100" s="16"/>
      <c r="V100" s="16">
        <v>2674.183</v>
      </c>
      <c r="W100" s="16">
        <v>2017.08</v>
      </c>
      <c r="X100" s="16">
        <v>1063.1</v>
      </c>
      <c r="Y100" s="16"/>
      <c r="Z100" s="16">
        <v>2850.228</v>
      </c>
      <c r="AA100" s="16">
        <v>2065.236</v>
      </c>
      <c r="AB100" s="16">
        <v>499.316</v>
      </c>
      <c r="AC100" s="16"/>
      <c r="AD100" s="16">
        <v>3498.099</v>
      </c>
      <c r="AE100" s="16">
        <v>2767.22</v>
      </c>
      <c r="AF100" s="16">
        <v>621.669</v>
      </c>
      <c r="AG100" s="16"/>
      <c r="AH100" s="16">
        <v>3450.253</v>
      </c>
      <c r="AI100" s="16">
        <v>2732.806</v>
      </c>
      <c r="AJ100" s="16">
        <v>571.662</v>
      </c>
      <c r="AK100" s="16"/>
      <c r="AL100" s="16">
        <v>4121.93</v>
      </c>
      <c r="AM100" s="16">
        <v>3137.319</v>
      </c>
      <c r="AN100" s="16">
        <v>621.701</v>
      </c>
      <c r="AO100" s="16"/>
      <c r="AP100" s="16">
        <v>4401.009</v>
      </c>
      <c r="AQ100" s="16">
        <v>2952.474</v>
      </c>
      <c r="AR100" s="16">
        <v>912.127</v>
      </c>
      <c r="AS100" s="16"/>
      <c r="AT100" s="16">
        <v>4719.552</v>
      </c>
      <c r="AU100" s="16">
        <v>2891.858</v>
      </c>
      <c r="AV100" s="16">
        <v>1175.866</v>
      </c>
      <c r="AW100" s="16"/>
      <c r="AX100" s="16">
        <v>4651.145</v>
      </c>
      <c r="AY100" s="16">
        <v>3137.188</v>
      </c>
      <c r="AZ100" s="16">
        <v>1071.915</v>
      </c>
      <c r="BA100" s="16"/>
      <c r="BB100" s="16">
        <v>4832.559</v>
      </c>
      <c r="BC100" s="16">
        <v>3052.126</v>
      </c>
      <c r="BD100" s="16">
        <v>1033.133</v>
      </c>
      <c r="BE100" s="16"/>
      <c r="BF100" s="16">
        <v>4743.366</v>
      </c>
      <c r="BG100" s="16">
        <v>3133.227</v>
      </c>
      <c r="BH100" s="16">
        <v>1852.692</v>
      </c>
      <c r="BI100" s="16"/>
      <c r="BJ100" s="16">
        <v>4776.859</v>
      </c>
      <c r="BK100" s="16">
        <v>3288.142</v>
      </c>
      <c r="BL100" s="16">
        <v>1215.306</v>
      </c>
      <c r="BM100" s="16"/>
      <c r="BN100" s="16">
        <v>4437.829</v>
      </c>
      <c r="BO100" s="16">
        <v>2972.673</v>
      </c>
      <c r="BP100" s="16">
        <v>1124.275</v>
      </c>
    </row>
    <row r="101" spans="1:68" ht="12">
      <c r="A101" s="1" t="s">
        <v>18</v>
      </c>
      <c r="B101" s="16">
        <v>56512.98235395082</v>
      </c>
      <c r="C101" s="16">
        <v>41464.62879189041</v>
      </c>
      <c r="D101" s="16">
        <v>11434.080907131382</v>
      </c>
      <c r="E101" s="16"/>
      <c r="F101" s="16">
        <v>61612.69346297438</v>
      </c>
      <c r="G101" s="16">
        <v>43485.808584428094</v>
      </c>
      <c r="H101" s="16">
        <v>14232.903863092994</v>
      </c>
      <c r="I101" s="16"/>
      <c r="J101" s="16">
        <v>65846.60197183244</v>
      </c>
      <c r="K101" s="16">
        <v>47389.878477691644</v>
      </c>
      <c r="L101" s="16">
        <v>15382.9269678299</v>
      </c>
      <c r="M101" s="16"/>
      <c r="N101" s="16">
        <v>65157.627208144855</v>
      </c>
      <c r="O101" s="16">
        <v>47068.562782830784</v>
      </c>
      <c r="P101" s="16">
        <v>16205.515704799598</v>
      </c>
      <c r="Q101" s="16"/>
      <c r="R101" s="16">
        <v>69006.4739360131</v>
      </c>
      <c r="S101" s="16">
        <v>46768.14</v>
      </c>
      <c r="T101" s="16">
        <v>16978.508</v>
      </c>
      <c r="U101" s="16"/>
      <c r="V101" s="16">
        <v>76174.736</v>
      </c>
      <c r="W101" s="16">
        <v>52913.929</v>
      </c>
      <c r="X101" s="16">
        <v>20527.578</v>
      </c>
      <c r="Y101" s="16"/>
      <c r="Z101" s="16">
        <v>79561.056</v>
      </c>
      <c r="AA101" s="16">
        <v>54072.168</v>
      </c>
      <c r="AB101" s="16">
        <v>21373.297</v>
      </c>
      <c r="AC101" s="16"/>
      <c r="AD101" s="16">
        <v>86399.253</v>
      </c>
      <c r="AE101" s="16">
        <v>59156.208</v>
      </c>
      <c r="AF101" s="16">
        <v>23428.008</v>
      </c>
      <c r="AG101" s="16"/>
      <c r="AH101" s="16">
        <v>78465.912</v>
      </c>
      <c r="AI101" s="16">
        <v>54914.239</v>
      </c>
      <c r="AJ101" s="16">
        <v>22996.372</v>
      </c>
      <c r="AK101" s="16"/>
      <c r="AL101" s="16">
        <v>92165.935</v>
      </c>
      <c r="AM101" s="16">
        <v>62148.413</v>
      </c>
      <c r="AN101" s="16">
        <v>22175.789</v>
      </c>
      <c r="AO101" s="16"/>
      <c r="AP101" s="16">
        <v>96467.319</v>
      </c>
      <c r="AQ101" s="16">
        <v>67073.542</v>
      </c>
      <c r="AR101" s="16">
        <v>26215.06</v>
      </c>
      <c r="AS101" s="16"/>
      <c r="AT101" s="16">
        <v>95707.21</v>
      </c>
      <c r="AU101" s="16">
        <v>67567.811</v>
      </c>
      <c r="AV101" s="16">
        <v>26694.82</v>
      </c>
      <c r="AW101" s="16"/>
      <c r="AX101" s="16">
        <v>91851.95</v>
      </c>
      <c r="AY101" s="16">
        <v>64512.473</v>
      </c>
      <c r="AZ101" s="16">
        <v>23641.179</v>
      </c>
      <c r="BA101" s="16"/>
      <c r="BB101" s="16">
        <v>83651.978</v>
      </c>
      <c r="BC101" s="16">
        <v>59477.893</v>
      </c>
      <c r="BD101" s="16">
        <v>22993.692</v>
      </c>
      <c r="BE101" s="16"/>
      <c r="BF101" s="16">
        <v>80723.708</v>
      </c>
      <c r="BG101" s="16">
        <v>53113.447</v>
      </c>
      <c r="BH101" s="16">
        <v>23204.797</v>
      </c>
      <c r="BI101" s="16"/>
      <c r="BJ101" s="16">
        <v>80329.645</v>
      </c>
      <c r="BK101" s="16">
        <v>51159.688</v>
      </c>
      <c r="BL101" s="16">
        <v>26280.314</v>
      </c>
      <c r="BM101" s="16"/>
      <c r="BN101" s="16">
        <v>104304.086</v>
      </c>
      <c r="BO101" s="16">
        <v>73537.297</v>
      </c>
      <c r="BP101" s="16">
        <v>27681.48</v>
      </c>
    </row>
    <row r="102" spans="1:68" ht="12">
      <c r="A102" s="1" t="s">
        <v>19</v>
      </c>
      <c r="B102" s="16">
        <v>6332.399937420605</v>
      </c>
      <c r="C102" s="16">
        <v>6109.530993403405</v>
      </c>
      <c r="D102" s="16">
        <v>153.7160399388615</v>
      </c>
      <c r="E102" s="16"/>
      <c r="F102" s="16">
        <v>7459.708107890706</v>
      </c>
      <c r="G102" s="16">
        <v>7298.340858428024</v>
      </c>
      <c r="H102" s="16">
        <v>78.60736903637127</v>
      </c>
      <c r="I102" s="16"/>
      <c r="J102" s="16">
        <v>8488.950404643982</v>
      </c>
      <c r="K102" s="16">
        <v>8378.635210998465</v>
      </c>
      <c r="L102" s="16">
        <v>95.49288064164605</v>
      </c>
      <c r="M102" s="16"/>
      <c r="N102" s="16">
        <v>7579.815305084592</v>
      </c>
      <c r="O102" s="16">
        <v>7439.29686704869</v>
      </c>
      <c r="P102" s="16">
        <v>69.9320116818325</v>
      </c>
      <c r="Q102" s="16"/>
      <c r="R102" s="16">
        <v>8076.644</v>
      </c>
      <c r="S102" s="16">
        <v>7942.699</v>
      </c>
      <c r="T102" s="16">
        <v>31.369</v>
      </c>
      <c r="U102" s="16"/>
      <c r="V102" s="16">
        <v>7970.79</v>
      </c>
      <c r="W102" s="16">
        <v>7864.808</v>
      </c>
      <c r="X102" s="16">
        <v>54.666</v>
      </c>
      <c r="Y102" s="16"/>
      <c r="Z102" s="16">
        <v>9812.037</v>
      </c>
      <c r="AA102" s="16">
        <v>9645.528</v>
      </c>
      <c r="AB102" s="16">
        <v>20.602</v>
      </c>
      <c r="AC102" s="16"/>
      <c r="AD102" s="16">
        <v>11261.135</v>
      </c>
      <c r="AE102" s="16">
        <v>11023.038</v>
      </c>
      <c r="AF102" s="16">
        <v>111.645</v>
      </c>
      <c r="AG102" s="16"/>
      <c r="AH102" s="16">
        <v>10601.215</v>
      </c>
      <c r="AI102" s="16">
        <v>10051.292</v>
      </c>
      <c r="AJ102" s="16">
        <v>332.742</v>
      </c>
      <c r="AK102" s="16"/>
      <c r="AL102" s="16">
        <v>11947.085</v>
      </c>
      <c r="AM102" s="16">
        <v>11302.081</v>
      </c>
      <c r="AN102" s="16">
        <v>487.131</v>
      </c>
      <c r="AO102" s="16"/>
      <c r="AP102" s="16">
        <v>13224.942</v>
      </c>
      <c r="AQ102" s="16">
        <v>13058.617</v>
      </c>
      <c r="AR102" s="16">
        <v>670.973</v>
      </c>
      <c r="AS102" s="16"/>
      <c r="AT102" s="16">
        <v>12915.776</v>
      </c>
      <c r="AU102" s="16">
        <v>12874.239</v>
      </c>
      <c r="AV102" s="16">
        <v>153.918</v>
      </c>
      <c r="AW102" s="16"/>
      <c r="AX102" s="16">
        <v>11047.779</v>
      </c>
      <c r="AY102" s="16">
        <v>11027.255</v>
      </c>
      <c r="AZ102" s="16">
        <v>9.478</v>
      </c>
      <c r="BA102" s="16"/>
      <c r="BB102" s="16">
        <v>11866.389</v>
      </c>
      <c r="BC102" s="16">
        <v>11822.722</v>
      </c>
      <c r="BD102" s="16">
        <v>232.527</v>
      </c>
      <c r="BE102" s="16"/>
      <c r="BF102" s="16">
        <v>11762.752</v>
      </c>
      <c r="BG102" s="16">
        <v>11519.517</v>
      </c>
      <c r="BH102" s="16">
        <v>27.086</v>
      </c>
      <c r="BI102" s="16"/>
      <c r="BJ102" s="16">
        <v>11085.233</v>
      </c>
      <c r="BK102" s="16">
        <v>10913.378</v>
      </c>
      <c r="BL102" s="16">
        <v>217.367</v>
      </c>
      <c r="BM102" s="16"/>
      <c r="BN102" s="16">
        <v>10239.37</v>
      </c>
      <c r="BO102" s="16">
        <v>10199.091</v>
      </c>
      <c r="BP102" s="16">
        <v>9.813</v>
      </c>
    </row>
    <row r="103" spans="1:68" ht="12">
      <c r="A103" s="1" t="s">
        <v>20</v>
      </c>
      <c r="B103" s="16">
        <v>1607.5758639415296</v>
      </c>
      <c r="C103" s="16">
        <v>1153.961471084848</v>
      </c>
      <c r="D103" s="16">
        <v>78.06904695458363</v>
      </c>
      <c r="E103" s="16"/>
      <c r="F103" s="16">
        <v>1751.4401308552324</v>
      </c>
      <c r="G103" s="16">
        <v>1318.8226762116979</v>
      </c>
      <c r="H103" s="16">
        <v>278.0113880603678</v>
      </c>
      <c r="I103" s="16"/>
      <c r="J103" s="16">
        <v>1935.6288120974864</v>
      </c>
      <c r="K103" s="16">
        <v>1487.1376409281766</v>
      </c>
      <c r="L103" s="16">
        <v>285.3940824368502</v>
      </c>
      <c r="M103" s="16"/>
      <c r="N103" s="16">
        <v>3741.0028209762536</v>
      </c>
      <c r="O103" s="16">
        <v>2621.5250405588863</v>
      </c>
      <c r="P103" s="16">
        <v>325.300332439824</v>
      </c>
      <c r="Q103" s="16"/>
      <c r="R103" s="16">
        <v>4011.561</v>
      </c>
      <c r="S103" s="16">
        <v>2824.73</v>
      </c>
      <c r="T103" s="16">
        <v>330.405</v>
      </c>
      <c r="U103" s="16"/>
      <c r="V103" s="16">
        <v>3306.029</v>
      </c>
      <c r="W103" s="16">
        <v>2808.166</v>
      </c>
      <c r="X103" s="16">
        <v>1026.052</v>
      </c>
      <c r="Y103" s="16"/>
      <c r="Z103" s="16">
        <v>4117.475</v>
      </c>
      <c r="AA103" s="16">
        <v>2790.619</v>
      </c>
      <c r="AB103" s="16">
        <v>771.241</v>
      </c>
      <c r="AC103" s="16"/>
      <c r="AD103" s="16">
        <v>3495.93</v>
      </c>
      <c r="AE103" s="16">
        <v>2871.157</v>
      </c>
      <c r="AF103" s="16">
        <v>760.21</v>
      </c>
      <c r="AG103" s="16"/>
      <c r="AH103" s="16">
        <v>3458.654</v>
      </c>
      <c r="AI103" s="16">
        <v>2911.286</v>
      </c>
      <c r="AJ103" s="16">
        <v>916.614</v>
      </c>
      <c r="AK103" s="16"/>
      <c r="AL103" s="16">
        <v>3946.173</v>
      </c>
      <c r="AM103" s="16">
        <v>3205.044</v>
      </c>
      <c r="AN103" s="16">
        <v>455.99</v>
      </c>
      <c r="AO103" s="16"/>
      <c r="AP103" s="16">
        <v>4218.148</v>
      </c>
      <c r="AQ103" s="16">
        <v>3422.797</v>
      </c>
      <c r="AR103" s="16">
        <v>658.638</v>
      </c>
      <c r="AS103" s="16"/>
      <c r="AT103" s="16">
        <v>4265.074</v>
      </c>
      <c r="AU103" s="16">
        <v>3454.005</v>
      </c>
      <c r="AV103" s="16">
        <v>591.655</v>
      </c>
      <c r="AW103" s="16"/>
      <c r="AX103" s="16">
        <v>4942.476</v>
      </c>
      <c r="AY103" s="16">
        <v>3992.759</v>
      </c>
      <c r="AZ103" s="16">
        <v>593.967</v>
      </c>
      <c r="BA103" s="16"/>
      <c r="BB103" s="16">
        <v>4754.908</v>
      </c>
      <c r="BC103" s="16">
        <v>3965.853</v>
      </c>
      <c r="BD103" s="16">
        <v>774.135</v>
      </c>
      <c r="BE103" s="16"/>
      <c r="BF103" s="16">
        <v>4396.571</v>
      </c>
      <c r="BG103" s="16">
        <v>3703.555</v>
      </c>
      <c r="BH103" s="16">
        <v>586.577</v>
      </c>
      <c r="BI103" s="16"/>
      <c r="BJ103" s="16">
        <v>4697.763</v>
      </c>
      <c r="BK103" s="16">
        <v>3819.5</v>
      </c>
      <c r="BL103" s="16">
        <v>593.338</v>
      </c>
      <c r="BM103" s="16"/>
      <c r="BN103" s="16">
        <v>5304.989</v>
      </c>
      <c r="BO103" s="16">
        <v>4600.759</v>
      </c>
      <c r="BP103" s="16">
        <v>850.142</v>
      </c>
    </row>
    <row r="104" spans="1:68" ht="12">
      <c r="A104" s="1" t="s">
        <v>21</v>
      </c>
      <c r="B104" s="16">
        <v>3080.7951420808768</v>
      </c>
      <c r="C104" s="16">
        <v>2318.342883318776</v>
      </c>
      <c r="D104" s="16">
        <v>901.3282218909374</v>
      </c>
      <c r="E104" s="16"/>
      <c r="F104" s="16">
        <v>3139.7823439411113</v>
      </c>
      <c r="G104" s="16">
        <v>1648.30224534477</v>
      </c>
      <c r="H104" s="16">
        <v>381.62061285910073</v>
      </c>
      <c r="I104" s="16"/>
      <c r="J104" s="16">
        <v>2091.0306930335128</v>
      </c>
      <c r="K104" s="16">
        <v>992.1653488408125</v>
      </c>
      <c r="L104" s="16">
        <v>1308.3402624633961</v>
      </c>
      <c r="M104" s="16"/>
      <c r="N104" s="16">
        <v>3825.1860492112364</v>
      </c>
      <c r="O104" s="16">
        <v>2237.299162792821</v>
      </c>
      <c r="P104" s="16">
        <v>1175.9342663914729</v>
      </c>
      <c r="Q104" s="16"/>
      <c r="R104" s="16">
        <v>3871.76</v>
      </c>
      <c r="S104" s="16">
        <v>2770.928</v>
      </c>
      <c r="T104" s="16">
        <v>1198.413</v>
      </c>
      <c r="U104" s="16"/>
      <c r="V104" s="16">
        <v>5379.481</v>
      </c>
      <c r="W104" s="16">
        <v>4192.448</v>
      </c>
      <c r="X104" s="16">
        <v>960.432</v>
      </c>
      <c r="Y104" s="16"/>
      <c r="Z104" s="16">
        <v>5001.041</v>
      </c>
      <c r="AA104" s="16">
        <v>3723.483</v>
      </c>
      <c r="AB104" s="16">
        <v>1292</v>
      </c>
      <c r="AC104" s="16"/>
      <c r="AD104" s="16">
        <v>4636.927</v>
      </c>
      <c r="AE104" s="16">
        <v>2790.881</v>
      </c>
      <c r="AF104" s="16">
        <v>1392.737</v>
      </c>
      <c r="AG104" s="16"/>
      <c r="AH104" s="16">
        <v>3595.408</v>
      </c>
      <c r="AI104" s="16">
        <v>2035.186</v>
      </c>
      <c r="AJ104" s="16">
        <v>1614.558</v>
      </c>
      <c r="AK104" s="16"/>
      <c r="AL104" s="16">
        <v>3117.04</v>
      </c>
      <c r="AM104" s="16">
        <v>2309.952</v>
      </c>
      <c r="AN104" s="16">
        <v>1427.949</v>
      </c>
      <c r="AO104" s="16"/>
      <c r="AP104" s="16">
        <v>4022.046</v>
      </c>
      <c r="AQ104" s="16">
        <v>2055.086</v>
      </c>
      <c r="AR104" s="16">
        <v>933.276</v>
      </c>
      <c r="AS104" s="16"/>
      <c r="AT104" s="16">
        <v>4515.937</v>
      </c>
      <c r="AU104" s="16">
        <v>2062.459</v>
      </c>
      <c r="AV104" s="16">
        <v>1657.227</v>
      </c>
      <c r="AW104" s="16"/>
      <c r="AX104" s="16">
        <v>4093.187</v>
      </c>
      <c r="AY104" s="16">
        <v>2986.37</v>
      </c>
      <c r="AZ104" s="16">
        <v>1439.182</v>
      </c>
      <c r="BA104" s="16"/>
      <c r="BB104" s="16">
        <v>3325.161</v>
      </c>
      <c r="BC104" s="16">
        <v>1607.367</v>
      </c>
      <c r="BD104" s="16">
        <v>1357.714</v>
      </c>
      <c r="BE104" s="16"/>
      <c r="BF104" s="16">
        <v>2985.589</v>
      </c>
      <c r="BG104" s="16">
        <v>1397.817</v>
      </c>
      <c r="BH104" s="16">
        <v>1495.552</v>
      </c>
      <c r="BI104" s="16"/>
      <c r="BJ104" s="16">
        <v>3112.308</v>
      </c>
      <c r="BK104" s="16">
        <v>1375.999</v>
      </c>
      <c r="BL104" s="16">
        <v>1615.064</v>
      </c>
      <c r="BM104" s="16"/>
      <c r="BN104" s="16">
        <v>2368.359</v>
      </c>
      <c r="BO104" s="16">
        <v>1504.103</v>
      </c>
      <c r="BP104" s="16">
        <v>1121.329</v>
      </c>
    </row>
    <row r="105" spans="1:68" ht="12">
      <c r="A105" s="1" t="s">
        <v>22</v>
      </c>
      <c r="B105" s="16">
        <v>4.197753218535715</v>
      </c>
      <c r="C105" s="16">
        <v>0.26285980820002175</v>
      </c>
      <c r="D105" s="16">
        <v>0</v>
      </c>
      <c r="E105" s="16"/>
      <c r="F105" s="16">
        <v>350.29150353212805</v>
      </c>
      <c r="G105" s="16">
        <v>146.61075159972526</v>
      </c>
      <c r="H105" s="16">
        <v>165.01262737118276</v>
      </c>
      <c r="I105" s="16"/>
      <c r="J105" s="16">
        <v>124.25952992093045</v>
      </c>
      <c r="K105" s="16">
        <v>123.38155319247832</v>
      </c>
      <c r="L105" s="16">
        <v>135.20841618162757</v>
      </c>
      <c r="M105" s="16"/>
      <c r="N105" s="16">
        <v>10.697500571675178</v>
      </c>
      <c r="O105" s="16">
        <v>0.2582284495447432</v>
      </c>
      <c r="P105" s="16">
        <v>0</v>
      </c>
      <c r="Q105" s="16"/>
      <c r="R105" s="16">
        <v>14.28</v>
      </c>
      <c r="S105" s="16">
        <v>0</v>
      </c>
      <c r="T105" s="16">
        <v>0</v>
      </c>
      <c r="U105" s="16"/>
      <c r="V105" s="16">
        <v>8.795</v>
      </c>
      <c r="W105" s="16">
        <v>0</v>
      </c>
      <c r="X105" s="16">
        <v>5.664</v>
      </c>
      <c r="Y105" s="16"/>
      <c r="Z105" s="16">
        <v>3.834</v>
      </c>
      <c r="AA105" s="16">
        <v>0</v>
      </c>
      <c r="AB105" s="16">
        <v>0</v>
      </c>
      <c r="AC105" s="16"/>
      <c r="AD105" s="16">
        <v>3.839</v>
      </c>
      <c r="AE105" s="16">
        <v>0</v>
      </c>
      <c r="AF105" s="16">
        <v>2.286</v>
      </c>
      <c r="AG105" s="16"/>
      <c r="AH105" s="16">
        <v>3.827</v>
      </c>
      <c r="AI105" s="16">
        <v>0</v>
      </c>
      <c r="AJ105" s="16">
        <v>0</v>
      </c>
      <c r="AK105" s="16"/>
      <c r="AL105" s="16">
        <v>0</v>
      </c>
      <c r="AM105" s="16">
        <v>0</v>
      </c>
      <c r="AN105" s="16">
        <v>0</v>
      </c>
      <c r="AO105" s="16"/>
      <c r="AP105" s="16">
        <v>6.667</v>
      </c>
      <c r="AQ105" s="16">
        <v>0</v>
      </c>
      <c r="AR105" s="16">
        <v>0</v>
      </c>
      <c r="AS105" s="16"/>
      <c r="AT105" s="16">
        <v>0</v>
      </c>
      <c r="AU105" s="16">
        <v>0</v>
      </c>
      <c r="AV105" s="16">
        <v>1</v>
      </c>
      <c r="AW105" s="16"/>
      <c r="AX105" s="16">
        <v>3.11</v>
      </c>
      <c r="AY105" s="16">
        <v>0</v>
      </c>
      <c r="AZ105" s="16">
        <v>0</v>
      </c>
      <c r="BA105" s="16"/>
      <c r="BB105" s="16">
        <v>0</v>
      </c>
      <c r="BC105" s="16">
        <v>0</v>
      </c>
      <c r="BD105" s="16">
        <v>0</v>
      </c>
      <c r="BE105" s="16"/>
      <c r="BF105" s="16">
        <v>0</v>
      </c>
      <c r="BG105" s="16">
        <v>0</v>
      </c>
      <c r="BH105" s="16">
        <v>0</v>
      </c>
      <c r="BI105" s="16"/>
      <c r="BJ105" s="16">
        <v>0</v>
      </c>
      <c r="BK105" s="16">
        <v>0</v>
      </c>
      <c r="BL105" s="16">
        <v>0</v>
      </c>
      <c r="BM105" s="16"/>
      <c r="BN105" s="16">
        <v>11.932</v>
      </c>
      <c r="BO105" s="16">
        <v>0</v>
      </c>
      <c r="BP105" s="16">
        <v>0</v>
      </c>
    </row>
    <row r="106" spans="1:68" ht="12">
      <c r="A106" s="1" t="s">
        <v>23</v>
      </c>
      <c r="B106" s="16">
        <v>224204.2695171148</v>
      </c>
      <c r="C106" s="16">
        <v>161687.641855828</v>
      </c>
      <c r="D106" s="16">
        <v>46222.43156619642</v>
      </c>
      <c r="E106" s="16"/>
      <c r="F106" s="16">
        <v>280888.36357753363</v>
      </c>
      <c r="G106" s="16">
        <v>204015.36640519684</v>
      </c>
      <c r="H106" s="16">
        <v>59521.39177074976</v>
      </c>
      <c r="I106" s="16"/>
      <c r="J106" s="16">
        <v>300120.7476230071</v>
      </c>
      <c r="K106" s="16">
        <v>224563.05164052534</v>
      </c>
      <c r="L106" s="16">
        <v>66437.22208163117</v>
      </c>
      <c r="M106" s="16"/>
      <c r="N106" s="16">
        <v>268448.61171634437</v>
      </c>
      <c r="O106" s="16">
        <v>196845.8290725668</v>
      </c>
      <c r="P106" s="16">
        <v>63821.832368651114</v>
      </c>
      <c r="Q106" s="16"/>
      <c r="R106" s="16">
        <v>285388.0269360131</v>
      </c>
      <c r="S106" s="16">
        <v>199572.894</v>
      </c>
      <c r="T106" s="16">
        <v>64011.889</v>
      </c>
      <c r="U106" s="16"/>
      <c r="V106" s="16">
        <v>298736.59</v>
      </c>
      <c r="W106" s="16">
        <v>210947.457</v>
      </c>
      <c r="X106" s="16">
        <v>73456.194</v>
      </c>
      <c r="Y106" s="16"/>
      <c r="Z106" s="16">
        <v>310433.97</v>
      </c>
      <c r="AA106" s="16">
        <v>224457.262</v>
      </c>
      <c r="AB106" s="16">
        <v>78874.164</v>
      </c>
      <c r="AC106" s="16"/>
      <c r="AD106" s="16">
        <v>346478.539</v>
      </c>
      <c r="AE106" s="16">
        <v>249287.714</v>
      </c>
      <c r="AF106" s="16">
        <v>77513.888</v>
      </c>
      <c r="AG106" s="16"/>
      <c r="AH106" s="16">
        <v>308812.378</v>
      </c>
      <c r="AI106" s="16">
        <v>225008.067</v>
      </c>
      <c r="AJ106" s="16">
        <v>84977.6</v>
      </c>
      <c r="AK106" s="16"/>
      <c r="AL106" s="16">
        <v>347965.918</v>
      </c>
      <c r="AM106" s="16">
        <v>241762.78</v>
      </c>
      <c r="AN106" s="16">
        <v>78118.078</v>
      </c>
      <c r="AO106" s="16"/>
      <c r="AP106" s="16">
        <v>363511.205</v>
      </c>
      <c r="AQ106" s="16">
        <v>259183.899</v>
      </c>
      <c r="AR106" s="16">
        <v>92485.388</v>
      </c>
      <c r="AS106" s="16"/>
      <c r="AT106" s="16">
        <v>362053.634</v>
      </c>
      <c r="AU106" s="16">
        <v>257111.829</v>
      </c>
      <c r="AV106" s="16">
        <v>94984.977</v>
      </c>
      <c r="AW106" s="16"/>
      <c r="AX106" s="16">
        <f>SUM(AX97:AX105)</f>
        <v>354759.58799999993</v>
      </c>
      <c r="AY106" s="16">
        <f>SUM(AY97:AY105)</f>
        <v>253557.29599999997</v>
      </c>
      <c r="AZ106" s="16">
        <f>SUM(AZ97:AZ105)</f>
        <v>86859.43900000001</v>
      </c>
      <c r="BA106" s="16"/>
      <c r="BB106" s="16">
        <v>323634.943</v>
      </c>
      <c r="BC106" s="16">
        <v>227955.31</v>
      </c>
      <c r="BD106" s="16">
        <v>86925.108</v>
      </c>
      <c r="BE106" s="16"/>
      <c r="BF106" s="16">
        <v>306490.86</v>
      </c>
      <c r="BG106" s="16">
        <v>207869.818</v>
      </c>
      <c r="BH106" s="16">
        <v>84826.099</v>
      </c>
      <c r="BI106" s="16"/>
      <c r="BJ106" s="16">
        <f>SUM(BJ97:BJ105)</f>
        <v>302286.963</v>
      </c>
      <c r="BK106" s="16">
        <f>SUM(BK97:BK105)</f>
        <v>201083.75400000002</v>
      </c>
      <c r="BL106" s="16">
        <f>SUM(BL97:BL105)</f>
        <v>91542.027</v>
      </c>
      <c r="BM106" s="16"/>
      <c r="BN106" s="16">
        <f>SUM(BN97:BN105)</f>
        <v>324891.96599999996</v>
      </c>
      <c r="BO106" s="16">
        <f>SUM(BO97:BO105)</f>
        <v>227449.12000000002</v>
      </c>
      <c r="BP106" s="16">
        <f>SUM(BP97:BP105)</f>
        <v>92471.53700000001</v>
      </c>
    </row>
    <row r="107" spans="2:68" ht="1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</row>
    <row r="108" spans="1:68" ht="12">
      <c r="A108" s="1" t="s">
        <v>30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</row>
    <row r="109" spans="1:68" ht="12">
      <c r="A109" s="1" t="s">
        <v>14</v>
      </c>
      <c r="B109" s="16">
        <v>399936.8720348363</v>
      </c>
      <c r="C109" s="16">
        <v>375931.8742377638</v>
      </c>
      <c r="D109" s="16">
        <v>18071.67851099166</v>
      </c>
      <c r="E109" s="16"/>
      <c r="F109" s="16">
        <v>408487.9586804175</v>
      </c>
      <c r="G109" s="16">
        <v>384652.754977434</v>
      </c>
      <c r="H109" s="16">
        <v>17644.699346183155</v>
      </c>
      <c r="I109" s="16"/>
      <c r="J109" s="16">
        <v>405507.4447262004</v>
      </c>
      <c r="K109" s="16">
        <v>380090.74147717</v>
      </c>
      <c r="L109" s="16">
        <v>15490.401648530422</v>
      </c>
      <c r="M109" s="16"/>
      <c r="N109" s="16">
        <v>415637.2320818816</v>
      </c>
      <c r="O109" s="16">
        <v>390364.70724156155</v>
      </c>
      <c r="P109" s="16">
        <v>18888.69247124771</v>
      </c>
      <c r="Q109" s="16"/>
      <c r="R109" s="16">
        <v>425889.366</v>
      </c>
      <c r="S109" s="16">
        <v>394799.597</v>
      </c>
      <c r="T109" s="16">
        <v>16914.451</v>
      </c>
      <c r="U109" s="16"/>
      <c r="V109" s="16">
        <v>416116.588</v>
      </c>
      <c r="W109" s="16">
        <v>374163.153</v>
      </c>
      <c r="X109" s="16">
        <v>15586.931</v>
      </c>
      <c r="Y109" s="16"/>
      <c r="Z109" s="16">
        <v>432016.076</v>
      </c>
      <c r="AA109" s="16">
        <v>402314.714</v>
      </c>
      <c r="AB109" s="16">
        <v>36454.644</v>
      </c>
      <c r="AC109" s="16"/>
      <c r="AD109" s="16">
        <v>431796.276</v>
      </c>
      <c r="AE109" s="16">
        <v>401345.377</v>
      </c>
      <c r="AF109" s="16">
        <v>20473.267</v>
      </c>
      <c r="AG109" s="16"/>
      <c r="AH109" s="16">
        <v>434781.504</v>
      </c>
      <c r="AI109" s="16">
        <v>410700.87</v>
      </c>
      <c r="AJ109" s="16">
        <v>28482.475</v>
      </c>
      <c r="AK109" s="16"/>
      <c r="AL109" s="16">
        <v>434185.667</v>
      </c>
      <c r="AM109" s="16">
        <v>404180.365</v>
      </c>
      <c r="AN109" s="16">
        <v>16759.596</v>
      </c>
      <c r="AO109" s="16"/>
      <c r="AP109" s="16">
        <v>429971.875</v>
      </c>
      <c r="AQ109" s="16">
        <v>407230.35</v>
      </c>
      <c r="AR109" s="16">
        <v>24677.436</v>
      </c>
      <c r="AS109" s="16"/>
      <c r="AT109" s="16">
        <v>444237.962</v>
      </c>
      <c r="AU109" s="16">
        <v>423243.915</v>
      </c>
      <c r="AV109" s="16">
        <v>15934.667</v>
      </c>
      <c r="AW109" s="16"/>
      <c r="AX109" s="16">
        <v>444388.612</v>
      </c>
      <c r="AY109" s="16">
        <v>423183.963</v>
      </c>
      <c r="AZ109" s="16">
        <v>15135.33</v>
      </c>
      <c r="BA109" s="16"/>
      <c r="BB109" s="16">
        <v>430774.845</v>
      </c>
      <c r="BC109" s="16">
        <v>407623.61</v>
      </c>
      <c r="BD109" s="16">
        <v>15868.75</v>
      </c>
      <c r="BE109" s="16"/>
      <c r="BF109" s="16">
        <v>419784.801</v>
      </c>
      <c r="BG109" s="16">
        <v>399345.595</v>
      </c>
      <c r="BH109" s="16">
        <v>15297.438</v>
      </c>
      <c r="BI109" s="16"/>
      <c r="BJ109" s="16">
        <v>411242.288</v>
      </c>
      <c r="BK109" s="16">
        <v>393199.655</v>
      </c>
      <c r="BL109" s="16">
        <v>15617.406</v>
      </c>
      <c r="BM109" s="16"/>
      <c r="BN109" s="16">
        <v>406900.395</v>
      </c>
      <c r="BO109" s="16">
        <v>391405.558</v>
      </c>
      <c r="BP109" s="16">
        <v>14808.687</v>
      </c>
    </row>
    <row r="110" spans="1:68" ht="12">
      <c r="A110" s="1" t="s">
        <v>15</v>
      </c>
      <c r="B110" s="16">
        <v>338567.17064518464</v>
      </c>
      <c r="C110" s="16">
        <v>222086.04482287416</v>
      </c>
      <c r="D110" s="16">
        <v>104076.25840843207</v>
      </c>
      <c r="E110" s="16"/>
      <c r="F110" s="16">
        <v>342484.5177971552</v>
      </c>
      <c r="G110" s="16">
        <v>229388.79483718608</v>
      </c>
      <c r="H110" s="16">
        <v>101313.26576955098</v>
      </c>
      <c r="I110" s="16"/>
      <c r="J110" s="16">
        <v>338006.5280152045</v>
      </c>
      <c r="K110" s="16">
        <v>224320.57512640284</v>
      </c>
      <c r="L110" s="16">
        <v>98923.03242832869</v>
      </c>
      <c r="M110" s="16"/>
      <c r="N110" s="16">
        <v>285902.11598237685</v>
      </c>
      <c r="O110" s="16">
        <v>190577.7204364375</v>
      </c>
      <c r="P110" s="16">
        <v>91856.22894097303</v>
      </c>
      <c r="Q110" s="16"/>
      <c r="R110" s="16">
        <v>262556.504</v>
      </c>
      <c r="S110" s="16">
        <v>178377.331</v>
      </c>
      <c r="T110" s="16">
        <v>84354.467</v>
      </c>
      <c r="U110" s="16"/>
      <c r="V110" s="16">
        <v>255880.591</v>
      </c>
      <c r="W110" s="16">
        <v>174342.199</v>
      </c>
      <c r="X110" s="16">
        <v>75621.301</v>
      </c>
      <c r="Y110" s="16"/>
      <c r="Z110" s="16">
        <v>259942.397</v>
      </c>
      <c r="AA110" s="16">
        <v>177197.958</v>
      </c>
      <c r="AB110" s="16">
        <v>76292.356</v>
      </c>
      <c r="AC110" s="16"/>
      <c r="AD110" s="16">
        <v>269528.132</v>
      </c>
      <c r="AE110" s="16">
        <v>182806.309</v>
      </c>
      <c r="AF110" s="16">
        <v>73249.783</v>
      </c>
      <c r="AG110" s="16"/>
      <c r="AH110" s="16">
        <v>239453.699</v>
      </c>
      <c r="AI110" s="16">
        <v>167561.917</v>
      </c>
      <c r="AJ110" s="16">
        <v>77277.169</v>
      </c>
      <c r="AK110" s="16"/>
      <c r="AL110" s="16">
        <v>176536.392</v>
      </c>
      <c r="AM110" s="16">
        <v>108518.596</v>
      </c>
      <c r="AN110" s="16">
        <v>65873.862</v>
      </c>
      <c r="AO110" s="16"/>
      <c r="AP110" s="16">
        <v>174864.155</v>
      </c>
      <c r="AQ110" s="16">
        <v>105304.454</v>
      </c>
      <c r="AR110" s="16">
        <v>59629.016</v>
      </c>
      <c r="AS110" s="16"/>
      <c r="AT110" s="16">
        <v>174874.06</v>
      </c>
      <c r="AU110" s="16">
        <v>107289.516</v>
      </c>
      <c r="AV110" s="16">
        <v>62216.086</v>
      </c>
      <c r="AW110" s="16"/>
      <c r="AX110" s="16">
        <v>176769.471</v>
      </c>
      <c r="AY110" s="16">
        <v>106655.864</v>
      </c>
      <c r="AZ110" s="16">
        <v>56847.014</v>
      </c>
      <c r="BA110" s="16"/>
      <c r="BB110" s="16">
        <v>174548.311</v>
      </c>
      <c r="BC110" s="16">
        <v>101538.987</v>
      </c>
      <c r="BD110" s="16">
        <v>59544.03</v>
      </c>
      <c r="BE110" s="16"/>
      <c r="BF110" s="16">
        <v>182290.856</v>
      </c>
      <c r="BG110" s="16">
        <v>106417.224</v>
      </c>
      <c r="BH110" s="16">
        <v>62653.708</v>
      </c>
      <c r="BI110" s="16"/>
      <c r="BJ110" s="16">
        <v>174574.881</v>
      </c>
      <c r="BK110" s="16">
        <v>98345.256</v>
      </c>
      <c r="BL110" s="16">
        <v>69216.727</v>
      </c>
      <c r="BM110" s="16"/>
      <c r="BN110" s="16">
        <v>163629.285</v>
      </c>
      <c r="BO110" s="16">
        <v>99471.419</v>
      </c>
      <c r="BP110" s="16">
        <v>69511.497</v>
      </c>
    </row>
    <row r="111" spans="1:68" ht="12">
      <c r="A111" s="1" t="s">
        <v>16</v>
      </c>
      <c r="B111" s="16">
        <v>1750107.299545574</v>
      </c>
      <c r="C111" s="16">
        <v>813279.3093137777</v>
      </c>
      <c r="D111" s="16">
        <v>334515.77751324495</v>
      </c>
      <c r="E111" s="16"/>
      <c r="F111" s="16">
        <v>1819238.1233315682</v>
      </c>
      <c r="G111" s="16">
        <v>947938.2485420394</v>
      </c>
      <c r="H111" s="16">
        <v>622559.7981921647</v>
      </c>
      <c r="I111" s="16"/>
      <c r="J111" s="16">
        <v>1999379.4770357439</v>
      </c>
      <c r="K111" s="16">
        <v>1055262.3859275824</v>
      </c>
      <c r="L111" s="16">
        <v>1069974.3320921152</v>
      </c>
      <c r="M111" s="16"/>
      <c r="N111" s="16">
        <v>2194531.6481043613</v>
      </c>
      <c r="O111" s="16">
        <v>1327747.4354446004</v>
      </c>
      <c r="P111" s="16">
        <v>828030.2884454384</v>
      </c>
      <c r="Q111" s="16"/>
      <c r="R111" s="16">
        <v>1937403.124</v>
      </c>
      <c r="S111" s="16">
        <v>1296344.169</v>
      </c>
      <c r="T111" s="16">
        <v>808069.969</v>
      </c>
      <c r="U111" s="16"/>
      <c r="V111" s="16">
        <v>1958540.737</v>
      </c>
      <c r="W111" s="16">
        <v>1357566.84</v>
      </c>
      <c r="X111" s="16">
        <v>634795.733</v>
      </c>
      <c r="Y111" s="16"/>
      <c r="Z111" s="16">
        <v>2083655.552</v>
      </c>
      <c r="AA111" s="16">
        <v>1340750.401</v>
      </c>
      <c r="AB111" s="16">
        <v>589455.035</v>
      </c>
      <c r="AC111" s="16"/>
      <c r="AD111" s="16">
        <v>1977536.996</v>
      </c>
      <c r="AE111" s="16">
        <v>1202438.837</v>
      </c>
      <c r="AF111" s="16">
        <v>663046.955</v>
      </c>
      <c r="AG111" s="16"/>
      <c r="AH111" s="16">
        <v>2068067.97</v>
      </c>
      <c r="AI111" s="16">
        <v>1251157.253</v>
      </c>
      <c r="AJ111" s="16">
        <v>613867.133</v>
      </c>
      <c r="AK111" s="16"/>
      <c r="AL111" s="16">
        <v>2499180.477</v>
      </c>
      <c r="AM111" s="16">
        <v>1413712.948</v>
      </c>
      <c r="AN111" s="16">
        <v>806849.183</v>
      </c>
      <c r="AO111" s="16"/>
      <c r="AP111" s="16">
        <v>2710022.611</v>
      </c>
      <c r="AQ111" s="16">
        <v>1519823.755</v>
      </c>
      <c r="AR111" s="16">
        <v>744997.312</v>
      </c>
      <c r="AS111" s="16"/>
      <c r="AT111" s="16">
        <v>3268002.639</v>
      </c>
      <c r="AU111" s="16">
        <v>1813803.231</v>
      </c>
      <c r="AV111" s="16">
        <v>964592.59</v>
      </c>
      <c r="AW111" s="16"/>
      <c r="AX111" s="16">
        <v>3846563.405</v>
      </c>
      <c r="AY111" s="16">
        <v>2357652.42</v>
      </c>
      <c r="AZ111" s="16">
        <v>1143179.082</v>
      </c>
      <c r="BA111" s="16"/>
      <c r="BB111" s="16">
        <v>4051849.39</v>
      </c>
      <c r="BC111" s="16">
        <v>2687071.565</v>
      </c>
      <c r="BD111" s="16">
        <v>1455510.208</v>
      </c>
      <c r="BE111" s="16"/>
      <c r="BF111" s="16">
        <v>4397749.89</v>
      </c>
      <c r="BG111" s="16">
        <v>2934663.674</v>
      </c>
      <c r="BH111" s="16">
        <v>1238082.106</v>
      </c>
      <c r="BI111" s="16"/>
      <c r="BJ111" s="16">
        <v>4490351.79</v>
      </c>
      <c r="BK111" s="16">
        <v>3154617.035</v>
      </c>
      <c r="BL111" s="16">
        <v>1722068.029</v>
      </c>
      <c r="BM111" s="16"/>
      <c r="BN111" s="16">
        <v>4729601.279</v>
      </c>
      <c r="BO111" s="16">
        <v>3423008.144</v>
      </c>
      <c r="BP111" s="16">
        <v>1380046.946</v>
      </c>
    </row>
    <row r="112" spans="1:68" ht="12">
      <c r="A112" s="1" t="s">
        <v>17</v>
      </c>
      <c r="B112" s="16">
        <v>11005.444228499375</v>
      </c>
      <c r="C112" s="16">
        <v>8050.574477718082</v>
      </c>
      <c r="D112" s="16">
        <v>1942.7686725985886</v>
      </c>
      <c r="E112" s="16"/>
      <c r="F112" s="16">
        <v>12311.98586904027</v>
      </c>
      <c r="G112" s="16">
        <v>7188.614751972405</v>
      </c>
      <c r="H112" s="16">
        <v>1488.9673459223188</v>
      </c>
      <c r="I112" s="16"/>
      <c r="J112" s="16">
        <v>12143.399422601187</v>
      </c>
      <c r="K112" s="16">
        <v>6836.081744797988</v>
      </c>
      <c r="L112" s="16">
        <v>9466.138503411197</v>
      </c>
      <c r="M112" s="16"/>
      <c r="N112" s="16">
        <v>12756.189410680843</v>
      </c>
      <c r="O112" s="16">
        <v>7338.180259249285</v>
      </c>
      <c r="P112" s="16">
        <v>1767.9996213082056</v>
      </c>
      <c r="Q112" s="16"/>
      <c r="R112" s="16">
        <v>11930.693</v>
      </c>
      <c r="S112" s="16">
        <v>7153.229</v>
      </c>
      <c r="T112" s="16">
        <v>5640.431</v>
      </c>
      <c r="U112" s="16"/>
      <c r="V112" s="16">
        <v>13277.591</v>
      </c>
      <c r="W112" s="16">
        <v>8753.093</v>
      </c>
      <c r="X112" s="16">
        <v>3435.342</v>
      </c>
      <c r="Y112" s="16"/>
      <c r="Z112" s="16">
        <v>12630.087</v>
      </c>
      <c r="AA112" s="16">
        <v>7602.01</v>
      </c>
      <c r="AB112" s="16">
        <v>4079.497</v>
      </c>
      <c r="AC112" s="16"/>
      <c r="AD112" s="16">
        <v>13267.924</v>
      </c>
      <c r="AE112" s="16">
        <v>6612.201</v>
      </c>
      <c r="AF112" s="16">
        <v>3229.979</v>
      </c>
      <c r="AG112" s="16"/>
      <c r="AH112" s="16">
        <v>13431.342</v>
      </c>
      <c r="AI112" s="16">
        <v>6664.81</v>
      </c>
      <c r="AJ112" s="16">
        <v>5765.693</v>
      </c>
      <c r="AK112" s="16"/>
      <c r="AL112" s="16">
        <v>17107.084</v>
      </c>
      <c r="AM112" s="16">
        <v>9455.929</v>
      </c>
      <c r="AN112" s="16">
        <v>7315.589</v>
      </c>
      <c r="AO112" s="16"/>
      <c r="AP112" s="16">
        <v>15761.552</v>
      </c>
      <c r="AQ112" s="16">
        <v>9875.02</v>
      </c>
      <c r="AR112" s="16">
        <v>4670.235</v>
      </c>
      <c r="AS112" s="16"/>
      <c r="AT112" s="16">
        <v>16794.063</v>
      </c>
      <c r="AU112" s="16">
        <v>11289.82</v>
      </c>
      <c r="AV112" s="16">
        <v>4507.177</v>
      </c>
      <c r="AW112" s="16"/>
      <c r="AX112" s="16">
        <v>16726.018</v>
      </c>
      <c r="AY112" s="16">
        <v>10132.744</v>
      </c>
      <c r="AZ112" s="16">
        <v>3625.764</v>
      </c>
      <c r="BA112" s="16"/>
      <c r="BB112" s="16">
        <v>18220.962</v>
      </c>
      <c r="BC112" s="16">
        <v>10145.926</v>
      </c>
      <c r="BD112" s="16">
        <v>4512.12</v>
      </c>
      <c r="BE112" s="16"/>
      <c r="BF112" s="16">
        <v>18921.866</v>
      </c>
      <c r="BG112" s="16">
        <v>11058.697</v>
      </c>
      <c r="BH112" s="16">
        <v>5939.004</v>
      </c>
      <c r="BI112" s="16"/>
      <c r="BJ112" s="16">
        <v>20745.569</v>
      </c>
      <c r="BK112" s="16">
        <v>12616.954</v>
      </c>
      <c r="BL112" s="16">
        <v>8223.948</v>
      </c>
      <c r="BM112" s="16"/>
      <c r="BN112" s="16">
        <v>19651.102</v>
      </c>
      <c r="BO112" s="16">
        <v>11985.881</v>
      </c>
      <c r="BP112" s="16">
        <v>7195.726</v>
      </c>
    </row>
    <row r="113" spans="1:68" ht="12">
      <c r="A113" s="1" t="s">
        <v>18</v>
      </c>
      <c r="B113" s="16">
        <v>164461.74193328328</v>
      </c>
      <c r="C113" s="16">
        <v>99817.72468647402</v>
      </c>
      <c r="D113" s="16">
        <v>84611.90401071064</v>
      </c>
      <c r="E113" s="16"/>
      <c r="F113" s="16">
        <v>287209.2061360294</v>
      </c>
      <c r="G113" s="16">
        <v>193007.16605994262</v>
      </c>
      <c r="H113" s="16">
        <v>67122.2274997822</v>
      </c>
      <c r="I113" s="16"/>
      <c r="J113" s="16">
        <v>309541.7994391278</v>
      </c>
      <c r="K113" s="16">
        <v>189035.155221121</v>
      </c>
      <c r="L113" s="16">
        <v>88487.9691365357</v>
      </c>
      <c r="M113" s="16"/>
      <c r="N113" s="16">
        <v>362476.86001906736</v>
      </c>
      <c r="O113" s="16">
        <v>265575.2679468257</v>
      </c>
      <c r="P113" s="16">
        <v>116732.85665959062</v>
      </c>
      <c r="Q113" s="16"/>
      <c r="R113" s="16">
        <v>376367.0389503074</v>
      </c>
      <c r="S113" s="16">
        <v>286437.782</v>
      </c>
      <c r="T113" s="16">
        <v>86334.693</v>
      </c>
      <c r="U113" s="16"/>
      <c r="V113" s="16">
        <v>357833.588</v>
      </c>
      <c r="W113" s="16">
        <v>272269.338</v>
      </c>
      <c r="X113" s="16">
        <v>83551.671</v>
      </c>
      <c r="Y113" s="16"/>
      <c r="Z113" s="16">
        <v>386048.705</v>
      </c>
      <c r="AA113" s="16">
        <v>247701.342</v>
      </c>
      <c r="AB113" s="16">
        <v>76244.294</v>
      </c>
      <c r="AC113" s="16"/>
      <c r="AD113" s="16">
        <v>382431.798</v>
      </c>
      <c r="AE113" s="16">
        <v>287270.309</v>
      </c>
      <c r="AF113" s="16">
        <v>128234.759</v>
      </c>
      <c r="AG113" s="16"/>
      <c r="AH113" s="16">
        <v>343774.622</v>
      </c>
      <c r="AI113" s="16">
        <v>242316.23</v>
      </c>
      <c r="AJ113" s="16">
        <v>80136.664</v>
      </c>
      <c r="AK113" s="16"/>
      <c r="AL113" s="16">
        <v>330311.571</v>
      </c>
      <c r="AM113" s="16">
        <v>224255.336</v>
      </c>
      <c r="AN113" s="16">
        <v>104211.139</v>
      </c>
      <c r="AO113" s="16"/>
      <c r="AP113" s="16">
        <v>358786.809</v>
      </c>
      <c r="AQ113" s="16">
        <v>239438.644</v>
      </c>
      <c r="AR113" s="16">
        <v>89605.198</v>
      </c>
      <c r="AS113" s="16"/>
      <c r="AT113" s="16">
        <v>360746.834</v>
      </c>
      <c r="AU113" s="16">
        <v>228062.611</v>
      </c>
      <c r="AV113" s="16">
        <v>94681.967</v>
      </c>
      <c r="AW113" s="16"/>
      <c r="AX113" s="16">
        <v>377001.996</v>
      </c>
      <c r="AY113" s="16">
        <v>241523.379</v>
      </c>
      <c r="AZ113" s="16">
        <v>125410.353</v>
      </c>
      <c r="BA113" s="16"/>
      <c r="BB113" s="16">
        <v>275731.39</v>
      </c>
      <c r="BC113" s="16">
        <v>170410.195</v>
      </c>
      <c r="BD113" s="16">
        <v>120244.396</v>
      </c>
      <c r="BE113" s="16"/>
      <c r="BF113" s="16">
        <v>314799.566</v>
      </c>
      <c r="BG113" s="16">
        <v>186151.35</v>
      </c>
      <c r="BH113" s="16">
        <v>95851.457</v>
      </c>
      <c r="BI113" s="16"/>
      <c r="BJ113" s="16">
        <v>334991.579</v>
      </c>
      <c r="BK113" s="16">
        <v>236958.151</v>
      </c>
      <c r="BL113" s="16">
        <v>127719.795</v>
      </c>
      <c r="BM113" s="16"/>
      <c r="BN113" s="16">
        <v>278958.249</v>
      </c>
      <c r="BO113" s="16">
        <v>182852.549</v>
      </c>
      <c r="BP113" s="16">
        <v>128613.781</v>
      </c>
    </row>
    <row r="114" spans="1:68" ht="12">
      <c r="A114" s="1" t="s">
        <v>19</v>
      </c>
      <c r="B114" s="16">
        <v>1188080.4323325525</v>
      </c>
      <c r="C114" s="16">
        <v>1155923.5968419008</v>
      </c>
      <c r="D114" s="16">
        <v>3050.1657583999404</v>
      </c>
      <c r="E114" s="16"/>
      <c r="F114" s="16">
        <v>1048761.83046835</v>
      </c>
      <c r="G114" s="16">
        <v>1038716.5083189268</v>
      </c>
      <c r="H114" s="16">
        <v>32377.106140910313</v>
      </c>
      <c r="I114" s="16"/>
      <c r="J114" s="16">
        <v>1036175.5850165525</v>
      </c>
      <c r="K114" s="16">
        <v>886343.743382896</v>
      </c>
      <c r="L114" s="16">
        <v>3929.462316722358</v>
      </c>
      <c r="M114" s="16"/>
      <c r="N114" s="16">
        <v>995454.039081388</v>
      </c>
      <c r="O114" s="16">
        <v>989990.4835885133</v>
      </c>
      <c r="P114" s="16">
        <v>145705.97133588564</v>
      </c>
      <c r="Q114" s="16"/>
      <c r="R114" s="16">
        <v>953449.948</v>
      </c>
      <c r="S114" s="16">
        <v>949567.706</v>
      </c>
      <c r="T114" s="16">
        <v>4410.249</v>
      </c>
      <c r="U114" s="16"/>
      <c r="V114" s="16">
        <v>892241.964</v>
      </c>
      <c r="W114" s="16">
        <v>883109.796</v>
      </c>
      <c r="X114" s="16">
        <v>3316.501</v>
      </c>
      <c r="Y114" s="16"/>
      <c r="Z114" s="16">
        <v>890867.271</v>
      </c>
      <c r="AA114" s="16">
        <v>882890.255</v>
      </c>
      <c r="AB114" s="16">
        <v>4238.02</v>
      </c>
      <c r="AC114" s="16"/>
      <c r="AD114" s="16">
        <v>873691.685</v>
      </c>
      <c r="AE114" s="16">
        <v>784448.289</v>
      </c>
      <c r="AF114" s="16">
        <v>6542.736</v>
      </c>
      <c r="AG114" s="16"/>
      <c r="AH114" s="16">
        <v>904409.191</v>
      </c>
      <c r="AI114" s="16">
        <v>815958.328</v>
      </c>
      <c r="AJ114" s="16">
        <v>91147.882</v>
      </c>
      <c r="AK114" s="16"/>
      <c r="AL114" s="16">
        <v>934003.523</v>
      </c>
      <c r="AM114" s="16">
        <v>929951.776</v>
      </c>
      <c r="AN114" s="16">
        <v>92068.743</v>
      </c>
      <c r="AO114" s="16"/>
      <c r="AP114" s="16">
        <v>732045.47</v>
      </c>
      <c r="AQ114" s="16">
        <v>724389.994</v>
      </c>
      <c r="AR114" s="16">
        <v>3518.062</v>
      </c>
      <c r="AS114" s="16"/>
      <c r="AT114" s="16">
        <v>667239.749</v>
      </c>
      <c r="AU114" s="16">
        <v>659985.924</v>
      </c>
      <c r="AV114" s="16">
        <v>6316.719</v>
      </c>
      <c r="AW114" s="16"/>
      <c r="AX114" s="16">
        <v>634749.49</v>
      </c>
      <c r="AY114" s="16">
        <v>632078.352</v>
      </c>
      <c r="AZ114" s="16">
        <v>3789.229</v>
      </c>
      <c r="BA114" s="16"/>
      <c r="BB114" s="16">
        <v>673603.85</v>
      </c>
      <c r="BC114" s="16">
        <v>666699.922</v>
      </c>
      <c r="BD114" s="16">
        <v>1191.992</v>
      </c>
      <c r="BE114" s="16"/>
      <c r="BF114" s="16">
        <v>673026.449</v>
      </c>
      <c r="BG114" s="16">
        <v>663602.794</v>
      </c>
      <c r="BH114" s="16">
        <v>4465.387</v>
      </c>
      <c r="BI114" s="16"/>
      <c r="BJ114" s="16">
        <v>620573.113</v>
      </c>
      <c r="BK114" s="16">
        <v>618744.158</v>
      </c>
      <c r="BL114" s="16">
        <v>1958.104</v>
      </c>
      <c r="BM114" s="16"/>
      <c r="BN114" s="16">
        <v>589609.519</v>
      </c>
      <c r="BO114" s="16">
        <v>588313.296</v>
      </c>
      <c r="BP114" s="16">
        <v>1683.902</v>
      </c>
    </row>
    <row r="115" spans="1:68" ht="12">
      <c r="A115" s="1" t="s">
        <v>20</v>
      </c>
      <c r="B115" s="16">
        <v>22689.290441640787</v>
      </c>
      <c r="C115" s="16">
        <v>19401.924933899678</v>
      </c>
      <c r="D115" s="16">
        <v>392.6306692903471</v>
      </c>
      <c r="E115" s="16"/>
      <c r="F115" s="16">
        <v>22579.588418530016</v>
      </c>
      <c r="G115" s="16">
        <v>19420.651952631408</v>
      </c>
      <c r="H115" s="16">
        <v>2139.9243173666055</v>
      </c>
      <c r="I115" s="16"/>
      <c r="J115" s="16">
        <v>27645.67957981067</v>
      </c>
      <c r="K115" s="16">
        <v>18031.21465498097</v>
      </c>
      <c r="L115" s="16">
        <v>2366.560448697754</v>
      </c>
      <c r="M115" s="16"/>
      <c r="N115" s="16">
        <v>48119.306832176815</v>
      </c>
      <c r="O115" s="16">
        <v>21879.056064446577</v>
      </c>
      <c r="P115" s="16">
        <v>2314.051770829877</v>
      </c>
      <c r="Q115" s="16"/>
      <c r="R115" s="16">
        <v>34910.829</v>
      </c>
      <c r="S115" s="16">
        <v>22314.476</v>
      </c>
      <c r="T115" s="16">
        <v>9242.01</v>
      </c>
      <c r="U115" s="16"/>
      <c r="V115" s="16">
        <v>33352.275</v>
      </c>
      <c r="W115" s="16">
        <v>22234.313</v>
      </c>
      <c r="X115" s="16">
        <v>17906.988</v>
      </c>
      <c r="Y115" s="16"/>
      <c r="Z115" s="16">
        <v>33884.584</v>
      </c>
      <c r="AA115" s="16">
        <v>23656.355</v>
      </c>
      <c r="AB115" s="16">
        <v>25886.929</v>
      </c>
      <c r="AC115" s="16"/>
      <c r="AD115" s="16">
        <v>33947.266</v>
      </c>
      <c r="AE115" s="16">
        <v>23438.082</v>
      </c>
      <c r="AF115" s="16">
        <v>9290.663</v>
      </c>
      <c r="AG115" s="16"/>
      <c r="AH115" s="16">
        <v>35000.724</v>
      </c>
      <c r="AI115" s="16">
        <v>30337.908</v>
      </c>
      <c r="AJ115" s="16">
        <v>9945.718</v>
      </c>
      <c r="AK115" s="16"/>
      <c r="AL115" s="16">
        <v>39494.361</v>
      </c>
      <c r="AM115" s="16">
        <v>32541.171</v>
      </c>
      <c r="AN115" s="16">
        <v>3661.514</v>
      </c>
      <c r="AO115" s="16"/>
      <c r="AP115" s="16">
        <v>38979.617</v>
      </c>
      <c r="AQ115" s="16">
        <v>32949.599</v>
      </c>
      <c r="AR115" s="16">
        <v>5845.867</v>
      </c>
      <c r="AS115" s="16"/>
      <c r="AT115" s="16">
        <v>42911.566</v>
      </c>
      <c r="AU115" s="16">
        <v>34478.455</v>
      </c>
      <c r="AV115" s="16">
        <v>4267.367</v>
      </c>
      <c r="AW115" s="16"/>
      <c r="AX115" s="16">
        <v>42224.079</v>
      </c>
      <c r="AY115" s="16">
        <v>35720.275</v>
      </c>
      <c r="AZ115" s="16">
        <v>7351.949</v>
      </c>
      <c r="BA115" s="16"/>
      <c r="BB115" s="16">
        <v>31120</v>
      </c>
      <c r="BC115" s="16">
        <v>26927.489</v>
      </c>
      <c r="BD115" s="16">
        <v>5484.559</v>
      </c>
      <c r="BE115" s="16"/>
      <c r="BF115" s="16">
        <v>30436.535</v>
      </c>
      <c r="BG115" s="16">
        <v>25797.636</v>
      </c>
      <c r="BH115" s="16">
        <v>3076.215</v>
      </c>
      <c r="BI115" s="16"/>
      <c r="BJ115" s="16">
        <v>26410.347</v>
      </c>
      <c r="BK115" s="16">
        <v>23077.027</v>
      </c>
      <c r="BL115" s="16">
        <v>3822.761</v>
      </c>
      <c r="BM115" s="16"/>
      <c r="BN115" s="16">
        <v>25973.311</v>
      </c>
      <c r="BO115" s="16">
        <v>23060.082</v>
      </c>
      <c r="BP115" s="16">
        <v>2949.666</v>
      </c>
    </row>
    <row r="116" spans="1:68" ht="12">
      <c r="A116" s="1" t="s">
        <v>21</v>
      </c>
      <c r="B116" s="16">
        <v>586370.2563280057</v>
      </c>
      <c r="C116" s="16">
        <v>7047.251734707075</v>
      </c>
      <c r="D116" s="16">
        <v>65982.22089620867</v>
      </c>
      <c r="E116" s="16"/>
      <c r="F116" s="16">
        <v>171003.39093720587</v>
      </c>
      <c r="G116" s="16">
        <v>96405.93769941089</v>
      </c>
      <c r="H116" s="16">
        <v>559843.5640818536</v>
      </c>
      <c r="I116" s="16"/>
      <c r="J116" s="16">
        <v>195216.0597437341</v>
      </c>
      <c r="K116" s="16">
        <v>89866.90905710464</v>
      </c>
      <c r="L116" s="16">
        <v>59755.71588673067</v>
      </c>
      <c r="M116" s="16"/>
      <c r="N116" s="16">
        <v>199795.46498642256</v>
      </c>
      <c r="O116" s="16">
        <v>135785.50534029727</v>
      </c>
      <c r="P116" s="16">
        <v>137084.64354533673</v>
      </c>
      <c r="Q116" s="16"/>
      <c r="R116" s="16">
        <v>189399.906</v>
      </c>
      <c r="S116" s="16">
        <v>109367.248</v>
      </c>
      <c r="T116" s="16">
        <v>44714.769</v>
      </c>
      <c r="U116" s="16"/>
      <c r="V116" s="16">
        <v>194833.624</v>
      </c>
      <c r="W116" s="16">
        <v>97364.034</v>
      </c>
      <c r="X116" s="16">
        <v>70035.892</v>
      </c>
      <c r="Y116" s="16"/>
      <c r="Z116" s="16">
        <v>94953.394</v>
      </c>
      <c r="AA116" s="16">
        <v>38488.637</v>
      </c>
      <c r="AB116" s="16">
        <v>130219.846</v>
      </c>
      <c r="AC116" s="16"/>
      <c r="AD116" s="16">
        <v>70421.4</v>
      </c>
      <c r="AE116" s="16">
        <v>22400.425</v>
      </c>
      <c r="AF116" s="16">
        <v>75347.313</v>
      </c>
      <c r="AG116" s="16"/>
      <c r="AH116" s="16">
        <v>41237.911</v>
      </c>
      <c r="AI116" s="16">
        <v>14941.009</v>
      </c>
      <c r="AJ116" s="16">
        <v>70046.151</v>
      </c>
      <c r="AK116" s="16"/>
      <c r="AL116" s="16">
        <v>16785.549</v>
      </c>
      <c r="AM116" s="16">
        <v>7611.69</v>
      </c>
      <c r="AN116" s="16">
        <v>25796.058</v>
      </c>
      <c r="AO116" s="16"/>
      <c r="AP116" s="16">
        <v>49698.427</v>
      </c>
      <c r="AQ116" s="16">
        <v>6929.877</v>
      </c>
      <c r="AR116" s="16">
        <v>100102.802</v>
      </c>
      <c r="AS116" s="16"/>
      <c r="AT116" s="16">
        <v>30764.512</v>
      </c>
      <c r="AU116" s="16">
        <v>10340.021</v>
      </c>
      <c r="AV116" s="16">
        <v>12680.492</v>
      </c>
      <c r="AW116" s="16"/>
      <c r="AX116" s="16">
        <v>19195.97</v>
      </c>
      <c r="AY116" s="16">
        <v>9915.144</v>
      </c>
      <c r="AZ116" s="16">
        <v>14642.828</v>
      </c>
      <c r="BA116" s="16"/>
      <c r="BB116" s="16">
        <v>42392.307</v>
      </c>
      <c r="BC116" s="16">
        <v>9874.16</v>
      </c>
      <c r="BD116" s="16">
        <v>23907.701</v>
      </c>
      <c r="BE116" s="16"/>
      <c r="BF116" s="16">
        <v>37525.152</v>
      </c>
      <c r="BG116" s="16">
        <v>26170.165</v>
      </c>
      <c r="BH116" s="16">
        <v>13149.468</v>
      </c>
      <c r="BI116" s="16"/>
      <c r="BJ116" s="16">
        <v>63855.813</v>
      </c>
      <c r="BK116" s="16">
        <v>18242.537</v>
      </c>
      <c r="BL116" s="16">
        <v>28356.464</v>
      </c>
      <c r="BM116" s="16"/>
      <c r="BN116" s="16">
        <v>82157.514</v>
      </c>
      <c r="BO116" s="16">
        <v>20985.112</v>
      </c>
      <c r="BP116" s="16">
        <v>58444.163</v>
      </c>
    </row>
    <row r="117" spans="1:68" ht="12">
      <c r="A117" s="1" t="s">
        <v>22</v>
      </c>
      <c r="B117" s="16">
        <v>279.20449438835755</v>
      </c>
      <c r="C117" s="16">
        <v>90.00857753912021</v>
      </c>
      <c r="D117" s="16">
        <v>169.61393350247812</v>
      </c>
      <c r="E117" s="16"/>
      <c r="F117" s="16">
        <v>82.97539448538409</v>
      </c>
      <c r="G117" s="16">
        <v>26.56081634916894</v>
      </c>
      <c r="H117" s="16">
        <v>32.70059164773754</v>
      </c>
      <c r="I117" s="16"/>
      <c r="J117" s="16">
        <v>179.46877243359654</v>
      </c>
      <c r="K117" s="16">
        <v>118.78508679058189</v>
      </c>
      <c r="L117" s="16">
        <v>38.527684672075694</v>
      </c>
      <c r="M117" s="16"/>
      <c r="N117" s="16">
        <v>167.66309347439807</v>
      </c>
      <c r="O117" s="16">
        <v>55.38824283507423</v>
      </c>
      <c r="P117" s="16">
        <v>35.24987184925</v>
      </c>
      <c r="Q117" s="16"/>
      <c r="R117" s="16">
        <v>115.166</v>
      </c>
      <c r="S117" s="16">
        <v>22.903</v>
      </c>
      <c r="T117" s="16">
        <v>9.942</v>
      </c>
      <c r="U117" s="16"/>
      <c r="V117" s="16">
        <v>108.888</v>
      </c>
      <c r="W117" s="16">
        <v>51.761</v>
      </c>
      <c r="X117" s="16">
        <v>0.992</v>
      </c>
      <c r="Y117" s="16"/>
      <c r="Z117" s="16">
        <v>84.867</v>
      </c>
      <c r="AA117" s="16">
        <v>0</v>
      </c>
      <c r="AB117" s="16">
        <v>0</v>
      </c>
      <c r="AC117" s="16"/>
      <c r="AD117" s="16">
        <v>82.53</v>
      </c>
      <c r="AE117" s="16">
        <v>0</v>
      </c>
      <c r="AF117" s="16">
        <v>1.95</v>
      </c>
      <c r="AG117" s="16"/>
      <c r="AH117" s="16">
        <v>48.473</v>
      </c>
      <c r="AI117" s="16">
        <v>0.2</v>
      </c>
      <c r="AJ117" s="16">
        <v>0</v>
      </c>
      <c r="AK117" s="16"/>
      <c r="AL117" s="16">
        <v>5.876</v>
      </c>
      <c r="AM117" s="16">
        <v>0</v>
      </c>
      <c r="AN117" s="16">
        <v>0</v>
      </c>
      <c r="AO117" s="16"/>
      <c r="AP117" s="16">
        <v>2.355</v>
      </c>
      <c r="AQ117" s="16">
        <v>0</v>
      </c>
      <c r="AR117" s="16">
        <v>0</v>
      </c>
      <c r="AS117" s="16"/>
      <c r="AT117" s="16">
        <v>1.101</v>
      </c>
      <c r="AU117" s="16">
        <v>0</v>
      </c>
      <c r="AV117" s="16">
        <v>0</v>
      </c>
      <c r="AW117" s="16"/>
      <c r="AX117" s="16">
        <v>0</v>
      </c>
      <c r="AY117" s="16">
        <v>0</v>
      </c>
      <c r="AZ117" s="16">
        <v>0</v>
      </c>
      <c r="BA117" s="16"/>
      <c r="BB117" s="16">
        <v>0.209</v>
      </c>
      <c r="BC117" s="16">
        <v>0</v>
      </c>
      <c r="BD117" s="16">
        <v>0</v>
      </c>
      <c r="BE117" s="16"/>
      <c r="BF117" s="16">
        <v>5.636</v>
      </c>
      <c r="BG117" s="16">
        <v>0</v>
      </c>
      <c r="BH117" s="16">
        <v>0</v>
      </c>
      <c r="BI117" s="16"/>
      <c r="BJ117" s="16">
        <v>0.22</v>
      </c>
      <c r="BK117" s="16">
        <v>0</v>
      </c>
      <c r="BL117" s="16">
        <v>5.765</v>
      </c>
      <c r="BM117" s="16"/>
      <c r="BN117" s="16">
        <v>33.08</v>
      </c>
      <c r="BO117" s="16">
        <v>0</v>
      </c>
      <c r="BP117" s="16">
        <v>0</v>
      </c>
    </row>
    <row r="118" spans="1:68" ht="12">
      <c r="A118" s="1" t="s">
        <v>23</v>
      </c>
      <c r="B118" s="16">
        <v>4461497.711467509</v>
      </c>
      <c r="C118" s="16">
        <v>2701628.310659568</v>
      </c>
      <c r="D118" s="16">
        <v>612813.0183733793</v>
      </c>
      <c r="E118" s="16"/>
      <c r="F118" s="16">
        <v>4112159.579615066</v>
      </c>
      <c r="G118" s="16">
        <v>2916745.23175841</v>
      </c>
      <c r="H118" s="16">
        <v>1404522.2584499514</v>
      </c>
      <c r="I118" s="16"/>
      <c r="J118" s="16">
        <v>4323795.390105719</v>
      </c>
      <c r="K118" s="16">
        <v>2849905.591678846</v>
      </c>
      <c r="L118" s="16">
        <v>1348432.0885000543</v>
      </c>
      <c r="M118" s="16"/>
      <c r="N118" s="16">
        <v>4514840.519591831</v>
      </c>
      <c r="O118" s="16">
        <v>3329313.7445647665</v>
      </c>
      <c r="P118" s="16">
        <v>1342415.9826624594</v>
      </c>
      <c r="Q118" s="16"/>
      <c r="R118" s="16">
        <v>4192022.574950307</v>
      </c>
      <c r="S118" s="16">
        <v>3244384.441</v>
      </c>
      <c r="T118" s="16">
        <v>1059690.981</v>
      </c>
      <c r="U118" s="16"/>
      <c r="V118" s="16">
        <v>4122185.846</v>
      </c>
      <c r="W118" s="16">
        <v>3189854.527</v>
      </c>
      <c r="X118" s="16">
        <v>904251.351</v>
      </c>
      <c r="Y118" s="16"/>
      <c r="Z118" s="16">
        <v>4194082.933</v>
      </c>
      <c r="AA118" s="16">
        <v>3120601.672</v>
      </c>
      <c r="AB118" s="16">
        <v>942870.621</v>
      </c>
      <c r="AC118" s="16"/>
      <c r="AD118" s="16">
        <v>4052704.006</v>
      </c>
      <c r="AE118" s="16">
        <v>2910759.828</v>
      </c>
      <c r="AF118" s="16">
        <v>979417.408</v>
      </c>
      <c r="AG118" s="16"/>
      <c r="AH118" s="16">
        <v>4080205.436</v>
      </c>
      <c r="AI118" s="16">
        <v>2939638.525</v>
      </c>
      <c r="AJ118" s="16">
        <v>976668.885</v>
      </c>
      <c r="AK118" s="16"/>
      <c r="AL118" s="16">
        <v>4447610.5</v>
      </c>
      <c r="AM118" s="16">
        <v>3130227.811</v>
      </c>
      <c r="AN118" s="16">
        <v>1122535.684</v>
      </c>
      <c r="AO118" s="16"/>
      <c r="AP118" s="16">
        <v>4510132.871</v>
      </c>
      <c r="AQ118" s="16">
        <v>3045941.693</v>
      </c>
      <c r="AR118" s="16">
        <v>1033045.928</v>
      </c>
      <c r="AS118" s="16"/>
      <c r="AT118" s="16">
        <v>5005572.486</v>
      </c>
      <c r="AU118" s="16">
        <v>3288493.493</v>
      </c>
      <c r="AV118" s="16">
        <v>1165197.065</v>
      </c>
      <c r="AW118" s="16"/>
      <c r="AX118" s="16">
        <f>SUM(AX109:AX117)</f>
        <v>5557619.041</v>
      </c>
      <c r="AY118" s="16">
        <f>SUM(AY109:AY117)</f>
        <v>3816862.141</v>
      </c>
      <c r="AZ118" s="16">
        <f>SUM(AZ109:AZ117)</f>
        <v>1369981.549</v>
      </c>
      <c r="BA118" s="16"/>
      <c r="BB118" s="16">
        <v>5698241.264</v>
      </c>
      <c r="BC118" s="16">
        <v>4080291.854</v>
      </c>
      <c r="BD118" s="16">
        <v>1686263.756</v>
      </c>
      <c r="BE118" s="16"/>
      <c r="BF118" s="16">
        <v>6074540.751</v>
      </c>
      <c r="BG118" s="16">
        <v>4353207.135</v>
      </c>
      <c r="BH118" s="16">
        <v>1438514.783</v>
      </c>
      <c r="BI118" s="16"/>
      <c r="BJ118" s="16">
        <f>SUM(BJ109:BJ117)</f>
        <v>6142745.6</v>
      </c>
      <c r="BK118" s="16">
        <f>SUM(BK109:BK117)</f>
        <v>4555800.772999999</v>
      </c>
      <c r="BL118" s="16">
        <f>SUM(BL109:BL117)</f>
        <v>1976988.9989999998</v>
      </c>
      <c r="BM118" s="16"/>
      <c r="BN118" s="16">
        <f>SUM(BN109:BN117)</f>
        <v>6296513.734</v>
      </c>
      <c r="BO118" s="16">
        <f>SUM(BO109:BO117)</f>
        <v>4741082.041</v>
      </c>
      <c r="BP118" s="16">
        <f>SUM(BP109:BP117)</f>
        <v>1663254.3679999998</v>
      </c>
    </row>
    <row r="119" spans="2:68" ht="1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</row>
    <row r="120" spans="1:68" ht="12">
      <c r="A120" s="1" t="s">
        <v>66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</row>
    <row r="121" spans="1:68" ht="12">
      <c r="A121" s="1" t="s">
        <v>14</v>
      </c>
      <c r="B121" s="16">
        <v>1311222.101722631</v>
      </c>
      <c r="C121" s="16">
        <v>1234896.0483543833</v>
      </c>
      <c r="D121" s="16">
        <v>45822.64041065865</v>
      </c>
      <c r="E121" s="16"/>
      <c r="F121" s="16">
        <v>1321638.812938716</v>
      </c>
      <c r="G121" s="16">
        <v>1248568.5144055479</v>
      </c>
      <c r="H121" s="16">
        <v>55338.097652951226</v>
      </c>
      <c r="I121" s="16"/>
      <c r="J121" s="16">
        <v>1305601.3882361448</v>
      </c>
      <c r="K121" s="16">
        <v>1225035.8679316419</v>
      </c>
      <c r="L121" s="16">
        <v>57962.1643675727</v>
      </c>
      <c r="M121" s="16"/>
      <c r="N121" s="16">
        <v>1284930.7034862707</v>
      </c>
      <c r="O121" s="16">
        <v>1207995.5127927307</v>
      </c>
      <c r="P121" s="16">
        <v>60423.79500763461</v>
      </c>
      <c r="Q121" s="16"/>
      <c r="R121" s="16">
        <v>1258159.082</v>
      </c>
      <c r="S121" s="16">
        <v>1179625.706</v>
      </c>
      <c r="T121" s="16">
        <v>60629.669</v>
      </c>
      <c r="U121" s="16"/>
      <c r="V121" s="16">
        <v>1244269.067</v>
      </c>
      <c r="W121" s="16">
        <v>1137195.735</v>
      </c>
      <c r="X121" s="16">
        <v>58852.358</v>
      </c>
      <c r="Y121" s="16"/>
      <c r="Z121" s="16">
        <v>1288723.451</v>
      </c>
      <c r="AA121" s="16">
        <v>1203329.865</v>
      </c>
      <c r="AB121" s="16">
        <v>102027.214</v>
      </c>
      <c r="AC121" s="16"/>
      <c r="AD121" s="16">
        <v>1264640.677</v>
      </c>
      <c r="AE121" s="16">
        <v>1160408.397</v>
      </c>
      <c r="AF121" s="16">
        <v>54973.128</v>
      </c>
      <c r="AG121" s="16"/>
      <c r="AH121" s="16">
        <v>1244796.815</v>
      </c>
      <c r="AI121" s="16">
        <v>1166952.462</v>
      </c>
      <c r="AJ121" s="16">
        <v>90983.395</v>
      </c>
      <c r="AK121" s="16"/>
      <c r="AL121" s="16">
        <v>1221551.752</v>
      </c>
      <c r="AM121" s="16">
        <v>1131881.995</v>
      </c>
      <c r="AN121" s="16">
        <v>59952.277</v>
      </c>
      <c r="AO121" s="16"/>
      <c r="AP121" s="16">
        <v>1226798.309</v>
      </c>
      <c r="AQ121" s="16">
        <v>1151747.322</v>
      </c>
      <c r="AR121" s="16">
        <v>77676.635</v>
      </c>
      <c r="AS121" s="16"/>
      <c r="AT121" s="16">
        <v>1237391.781</v>
      </c>
      <c r="AU121" s="16">
        <v>1166085.147</v>
      </c>
      <c r="AV121" s="16">
        <v>58516.245</v>
      </c>
      <c r="AW121" s="16"/>
      <c r="AX121" s="16">
        <v>1234887.012</v>
      </c>
      <c r="AY121" s="16">
        <v>1164295.537</v>
      </c>
      <c r="AZ121" s="16">
        <v>56855.212</v>
      </c>
      <c r="BA121" s="16"/>
      <c r="BB121" s="16">
        <v>1197920.558</v>
      </c>
      <c r="BC121" s="16">
        <v>1127253.602</v>
      </c>
      <c r="BD121" s="16">
        <v>57174.539</v>
      </c>
      <c r="BE121" s="16"/>
      <c r="BF121" s="16">
        <v>1151655.541</v>
      </c>
      <c r="BG121" s="16">
        <v>1084180.936</v>
      </c>
      <c r="BH121" s="16">
        <v>53997.421</v>
      </c>
      <c r="BI121" s="16"/>
      <c r="BJ121" s="16">
        <v>1088921.026</v>
      </c>
      <c r="BK121" s="16">
        <v>1033206.368</v>
      </c>
      <c r="BL121" s="16">
        <v>48632.862</v>
      </c>
      <c r="BM121" s="16"/>
      <c r="BN121" s="16">
        <v>1043457.048</v>
      </c>
      <c r="BO121" s="16">
        <v>997236.164</v>
      </c>
      <c r="BP121" s="16">
        <v>39688.282</v>
      </c>
    </row>
    <row r="122" spans="1:68" ht="12">
      <c r="A122" s="1" t="s">
        <v>15</v>
      </c>
      <c r="B122" s="16">
        <v>620718.4276226155</v>
      </c>
      <c r="C122" s="16">
        <v>375887.7340266898</v>
      </c>
      <c r="D122" s="16">
        <v>223567.62876958324</v>
      </c>
      <c r="E122" s="16"/>
      <c r="F122" s="16">
        <v>663588.4396005257</v>
      </c>
      <c r="G122" s="16">
        <v>402774.07985321013</v>
      </c>
      <c r="H122" s="16">
        <v>216354.7301567711</v>
      </c>
      <c r="I122" s="16"/>
      <c r="J122" s="16">
        <v>657950.4407959634</v>
      </c>
      <c r="K122" s="16">
        <v>387402.06686051015</v>
      </c>
      <c r="L122" s="16">
        <v>210593.66720550339</v>
      </c>
      <c r="M122" s="16"/>
      <c r="N122" s="16">
        <v>547223.0864185964</v>
      </c>
      <c r="O122" s="16">
        <v>309536.06867075776</v>
      </c>
      <c r="P122" s="16">
        <v>205213.08619755963</v>
      </c>
      <c r="Q122" s="16"/>
      <c r="R122" s="16">
        <v>494116.55</v>
      </c>
      <c r="S122" s="16">
        <v>276165.058</v>
      </c>
      <c r="T122" s="16">
        <v>194677.313</v>
      </c>
      <c r="U122" s="16"/>
      <c r="V122" s="16">
        <v>462685.394</v>
      </c>
      <c r="W122" s="16">
        <v>255187.407</v>
      </c>
      <c r="X122" s="16">
        <v>177671.816</v>
      </c>
      <c r="Y122" s="16"/>
      <c r="Z122" s="16">
        <v>448506.053</v>
      </c>
      <c r="AA122" s="16">
        <v>245373.099</v>
      </c>
      <c r="AB122" s="16">
        <v>185206.769</v>
      </c>
      <c r="AC122" s="16"/>
      <c r="AD122" s="16">
        <v>436220.27</v>
      </c>
      <c r="AE122" s="16">
        <v>248936.523</v>
      </c>
      <c r="AF122" s="16">
        <v>165867.922</v>
      </c>
      <c r="AG122" s="16"/>
      <c r="AH122" s="16">
        <v>355722.362</v>
      </c>
      <c r="AI122" s="16">
        <v>195296.355</v>
      </c>
      <c r="AJ122" s="16">
        <v>157976.468</v>
      </c>
      <c r="AK122" s="16"/>
      <c r="AL122" s="16">
        <v>256837.502</v>
      </c>
      <c r="AM122" s="16">
        <v>130832.906</v>
      </c>
      <c r="AN122" s="16">
        <v>135982.953</v>
      </c>
      <c r="AO122" s="16"/>
      <c r="AP122" s="16">
        <v>255197.407</v>
      </c>
      <c r="AQ122" s="16">
        <v>124499.239</v>
      </c>
      <c r="AR122" s="16">
        <v>115025.456</v>
      </c>
      <c r="AS122" s="16"/>
      <c r="AT122" s="16">
        <v>242211.764</v>
      </c>
      <c r="AU122" s="16">
        <v>120375.023</v>
      </c>
      <c r="AV122" s="16">
        <v>115741.51</v>
      </c>
      <c r="AW122" s="16"/>
      <c r="AX122" s="16">
        <v>240636.06</v>
      </c>
      <c r="AY122" s="16">
        <v>116924.466</v>
      </c>
      <c r="AZ122" s="16">
        <v>101974.896</v>
      </c>
      <c r="BA122" s="16"/>
      <c r="BB122" s="16">
        <v>232106.209</v>
      </c>
      <c r="BC122" s="16">
        <v>110155.228</v>
      </c>
      <c r="BD122" s="16">
        <v>108326.119</v>
      </c>
      <c r="BE122" s="16"/>
      <c r="BF122" s="16">
        <v>234227.647</v>
      </c>
      <c r="BG122" s="16">
        <v>104800.323</v>
      </c>
      <c r="BH122" s="16">
        <v>104077.159</v>
      </c>
      <c r="BI122" s="16"/>
      <c r="BJ122" s="16">
        <v>218573.039</v>
      </c>
      <c r="BK122" s="16">
        <v>90797.802</v>
      </c>
      <c r="BL122" s="16">
        <v>137962.599</v>
      </c>
      <c r="BM122" s="16"/>
      <c r="BN122" s="16">
        <v>225049.435</v>
      </c>
      <c r="BO122" s="16">
        <v>102230.542</v>
      </c>
      <c r="BP122" s="16">
        <v>162554.173</v>
      </c>
    </row>
    <row r="123" spans="1:68" ht="12">
      <c r="A123" s="1" t="s">
        <v>16</v>
      </c>
      <c r="B123" s="16">
        <v>4423613.2079573935</v>
      </c>
      <c r="C123" s="16">
        <v>3272669.1971638305</v>
      </c>
      <c r="D123" s="16">
        <v>893978.5962477829</v>
      </c>
      <c r="E123" s="16"/>
      <c r="F123" s="16">
        <v>4699945.100874278</v>
      </c>
      <c r="G123" s="16">
        <v>3460563.1045764824</v>
      </c>
      <c r="H123" s="16">
        <v>986969.039674905</v>
      </c>
      <c r="I123" s="16"/>
      <c r="J123" s="16">
        <v>5382423.732227428</v>
      </c>
      <c r="K123" s="16">
        <v>3907951.4737097616</v>
      </c>
      <c r="L123" s="16">
        <v>1144170.131231698</v>
      </c>
      <c r="M123" s="16"/>
      <c r="N123" s="16">
        <v>5871430.509352409</v>
      </c>
      <c r="O123" s="16">
        <v>4132180.9729310563</v>
      </c>
      <c r="P123" s="16">
        <v>1396756.1386991797</v>
      </c>
      <c r="Q123" s="16"/>
      <c r="R123" s="16">
        <v>5845255.746</v>
      </c>
      <c r="S123" s="16">
        <v>3900938.281</v>
      </c>
      <c r="T123" s="16">
        <v>1526987.691</v>
      </c>
      <c r="U123" s="16"/>
      <c r="V123" s="16">
        <v>5476513.561</v>
      </c>
      <c r="W123" s="16">
        <v>3684498.538</v>
      </c>
      <c r="X123" s="16">
        <v>1787725.061</v>
      </c>
      <c r="Y123" s="16"/>
      <c r="Z123" s="16">
        <v>5659665.745</v>
      </c>
      <c r="AA123" s="16">
        <v>3716638.973</v>
      </c>
      <c r="AB123" s="16">
        <v>1662709.153</v>
      </c>
      <c r="AC123" s="16"/>
      <c r="AD123" s="16">
        <v>5717537.891</v>
      </c>
      <c r="AE123" s="16">
        <v>3726487.535</v>
      </c>
      <c r="AF123" s="16">
        <v>1797271.284</v>
      </c>
      <c r="AG123" s="16"/>
      <c r="AH123" s="16">
        <v>5173531.163</v>
      </c>
      <c r="AI123" s="16">
        <v>3195076.365</v>
      </c>
      <c r="AJ123" s="16">
        <v>1734964.592</v>
      </c>
      <c r="AK123" s="16"/>
      <c r="AL123" s="16">
        <v>5808480.471</v>
      </c>
      <c r="AM123" s="16">
        <v>3575515.109</v>
      </c>
      <c r="AN123" s="16">
        <v>1902045.014</v>
      </c>
      <c r="AO123" s="16"/>
      <c r="AP123" s="16">
        <v>6100398.803</v>
      </c>
      <c r="AQ123" s="16">
        <v>3773563.735</v>
      </c>
      <c r="AR123" s="16">
        <v>1956102.013</v>
      </c>
      <c r="AS123" s="16"/>
      <c r="AT123" s="16">
        <v>6440797.518</v>
      </c>
      <c r="AU123" s="16">
        <v>3945022.704</v>
      </c>
      <c r="AV123" s="16">
        <v>2095367.997</v>
      </c>
      <c r="AW123" s="16"/>
      <c r="AX123" s="16">
        <v>7344560.487</v>
      </c>
      <c r="AY123" s="16">
        <v>4607567.792</v>
      </c>
      <c r="AZ123" s="16">
        <v>2261960.878</v>
      </c>
      <c r="BA123" s="16"/>
      <c r="BB123" s="16">
        <v>8334613.737</v>
      </c>
      <c r="BC123" s="16">
        <v>5367092.059</v>
      </c>
      <c r="BD123" s="16">
        <v>2371886.038</v>
      </c>
      <c r="BE123" s="16"/>
      <c r="BF123" s="16">
        <v>8932016.942</v>
      </c>
      <c r="BG123" s="16">
        <v>5532294.197</v>
      </c>
      <c r="BH123" s="16">
        <v>2601587.343</v>
      </c>
      <c r="BI123" s="16"/>
      <c r="BJ123" s="16">
        <v>10240881.268</v>
      </c>
      <c r="BK123" s="16">
        <v>6666673.042</v>
      </c>
      <c r="BL123" s="16">
        <v>3034768.162</v>
      </c>
      <c r="BM123" s="16"/>
      <c r="BN123" s="16">
        <v>10452998.804</v>
      </c>
      <c r="BO123" s="16">
        <v>6755707.845</v>
      </c>
      <c r="BP123" s="16">
        <v>3768757</v>
      </c>
    </row>
    <row r="124" spans="1:68" ht="12">
      <c r="A124" s="1" t="s">
        <v>17</v>
      </c>
      <c r="B124" s="16">
        <v>52421.28000310616</v>
      </c>
      <c r="C124" s="16">
        <v>32881.964609663686</v>
      </c>
      <c r="D124" s="16">
        <v>11941.358901161275</v>
      </c>
      <c r="E124" s="16"/>
      <c r="F124" s="16">
        <v>51145.258184226484</v>
      </c>
      <c r="G124" s="16">
        <v>32459.534160754145</v>
      </c>
      <c r="H124" s="16">
        <v>9641.265022497568</v>
      </c>
      <c r="I124" s="16"/>
      <c r="J124" s="16">
        <v>53694.422781946734</v>
      </c>
      <c r="K124" s="16">
        <v>34662.41794791016</v>
      </c>
      <c r="L124" s="16">
        <v>11510.223264317478</v>
      </c>
      <c r="M124" s="16"/>
      <c r="N124" s="16">
        <v>60968.48302933529</v>
      </c>
      <c r="O124" s="16">
        <v>37639.924747681</v>
      </c>
      <c r="P124" s="16">
        <v>14698.611498620981</v>
      </c>
      <c r="Q124" s="16"/>
      <c r="R124" s="16">
        <v>65165.949</v>
      </c>
      <c r="S124" s="16">
        <v>35934.803</v>
      </c>
      <c r="T124" s="16">
        <v>15459.71</v>
      </c>
      <c r="U124" s="16"/>
      <c r="V124" s="16">
        <v>63981.71</v>
      </c>
      <c r="W124" s="16">
        <v>37304.021</v>
      </c>
      <c r="X124" s="16">
        <v>20683.834</v>
      </c>
      <c r="Y124" s="16"/>
      <c r="Z124" s="16">
        <v>68376.656</v>
      </c>
      <c r="AA124" s="16">
        <v>41567.436</v>
      </c>
      <c r="AB124" s="16">
        <v>18416.482</v>
      </c>
      <c r="AC124" s="16"/>
      <c r="AD124" s="16">
        <v>70072.313</v>
      </c>
      <c r="AE124" s="16">
        <v>42670.843</v>
      </c>
      <c r="AF124" s="16">
        <v>19666.274</v>
      </c>
      <c r="AG124" s="16"/>
      <c r="AH124" s="16">
        <v>57916.63</v>
      </c>
      <c r="AI124" s="16">
        <v>30250.268</v>
      </c>
      <c r="AJ124" s="16">
        <v>18026.189</v>
      </c>
      <c r="AK124" s="16"/>
      <c r="AL124" s="16">
        <v>59027.806</v>
      </c>
      <c r="AM124" s="16">
        <v>31003.239</v>
      </c>
      <c r="AN124" s="16">
        <v>22390.582</v>
      </c>
      <c r="AO124" s="16"/>
      <c r="AP124" s="16">
        <v>56622.265</v>
      </c>
      <c r="AQ124" s="16">
        <v>29865.616</v>
      </c>
      <c r="AR124" s="16">
        <v>20362.278</v>
      </c>
      <c r="AS124" s="16"/>
      <c r="AT124" s="16">
        <v>60114.824</v>
      </c>
      <c r="AU124" s="16">
        <v>34149.058</v>
      </c>
      <c r="AV124" s="16">
        <v>18937.021</v>
      </c>
      <c r="AW124" s="16"/>
      <c r="AX124" s="16">
        <v>64178.566</v>
      </c>
      <c r="AY124" s="16">
        <v>32275.209</v>
      </c>
      <c r="AZ124" s="16">
        <v>21915.908</v>
      </c>
      <c r="BA124" s="16"/>
      <c r="BB124" s="16">
        <v>60485.263</v>
      </c>
      <c r="BC124" s="16">
        <v>31442.426</v>
      </c>
      <c r="BD124" s="16">
        <v>16383.6</v>
      </c>
      <c r="BE124" s="16"/>
      <c r="BF124" s="16">
        <v>65792.092</v>
      </c>
      <c r="BG124" s="16">
        <v>32569.284</v>
      </c>
      <c r="BH124" s="16">
        <v>20071.067</v>
      </c>
      <c r="BI124" s="16"/>
      <c r="BJ124" s="16">
        <v>58485.543</v>
      </c>
      <c r="BK124" s="16">
        <v>34170.032</v>
      </c>
      <c r="BL124" s="16">
        <v>37910.541</v>
      </c>
      <c r="BM124" s="16"/>
      <c r="BN124" s="16">
        <v>57942.78</v>
      </c>
      <c r="BO124" s="16">
        <v>31283.399</v>
      </c>
      <c r="BP124" s="16">
        <v>46269.123</v>
      </c>
    </row>
    <row r="125" spans="1:68" ht="12">
      <c r="A125" s="1" t="s">
        <v>18</v>
      </c>
      <c r="B125" s="16">
        <v>1266242.1110861297</v>
      </c>
      <c r="C125" s="16">
        <v>867213.1191855876</v>
      </c>
      <c r="D125" s="16">
        <v>217069.94908289774</v>
      </c>
      <c r="E125" s="16"/>
      <c r="F125" s="16">
        <v>1121568.1196444193</v>
      </c>
      <c r="G125" s="16">
        <v>774781.6702422979</v>
      </c>
      <c r="H125" s="16">
        <v>244783.7749502174</v>
      </c>
      <c r="I125" s="16"/>
      <c r="J125" s="16">
        <v>810412.339188233</v>
      </c>
      <c r="K125" s="16">
        <v>518097.42442944425</v>
      </c>
      <c r="L125" s="16">
        <v>218014.0166402413</v>
      </c>
      <c r="M125" s="16"/>
      <c r="N125" s="16">
        <v>771953.2273223583</v>
      </c>
      <c r="O125" s="16">
        <v>475187.0961164598</v>
      </c>
      <c r="P125" s="16">
        <v>265386.5625148506</v>
      </c>
      <c r="Q125" s="16"/>
      <c r="R125" s="16">
        <v>743152.2901297341</v>
      </c>
      <c r="S125" s="16">
        <v>439014.102</v>
      </c>
      <c r="T125" s="16">
        <v>233807.254</v>
      </c>
      <c r="U125" s="16"/>
      <c r="V125" s="16">
        <v>692814.386</v>
      </c>
      <c r="W125" s="16">
        <v>416618.768</v>
      </c>
      <c r="X125" s="16">
        <v>234270.599</v>
      </c>
      <c r="Y125" s="16"/>
      <c r="Z125" s="16">
        <v>767923.954</v>
      </c>
      <c r="AA125" s="16">
        <v>430330.962</v>
      </c>
      <c r="AB125" s="16">
        <v>236633.571</v>
      </c>
      <c r="AC125" s="16"/>
      <c r="AD125" s="16">
        <v>764555.204</v>
      </c>
      <c r="AE125" s="16">
        <v>449472.529</v>
      </c>
      <c r="AF125" s="16">
        <v>262924.359</v>
      </c>
      <c r="AG125" s="16"/>
      <c r="AH125" s="16">
        <v>679585.629</v>
      </c>
      <c r="AI125" s="16">
        <v>367739.182</v>
      </c>
      <c r="AJ125" s="16">
        <v>245198.594</v>
      </c>
      <c r="AK125" s="16"/>
      <c r="AL125" s="16">
        <v>653027.822</v>
      </c>
      <c r="AM125" s="16">
        <v>346365.495</v>
      </c>
      <c r="AN125" s="16">
        <v>258018.555</v>
      </c>
      <c r="AO125" s="16"/>
      <c r="AP125" s="16">
        <v>661993.589</v>
      </c>
      <c r="AQ125" s="16">
        <v>333708.495</v>
      </c>
      <c r="AR125" s="16">
        <v>268665.259</v>
      </c>
      <c r="AS125" s="16"/>
      <c r="AT125" s="16">
        <v>679948.705</v>
      </c>
      <c r="AU125" s="16">
        <v>347884.524</v>
      </c>
      <c r="AV125" s="16">
        <v>273164.835</v>
      </c>
      <c r="AW125" s="16"/>
      <c r="AX125" s="16">
        <v>711854.67</v>
      </c>
      <c r="AY125" s="16">
        <v>368109.899</v>
      </c>
      <c r="AZ125" s="16">
        <v>260115.318</v>
      </c>
      <c r="BA125" s="16"/>
      <c r="BB125" s="16">
        <v>735122.851</v>
      </c>
      <c r="BC125" s="16">
        <v>371776.992</v>
      </c>
      <c r="BD125" s="16">
        <v>262486.823</v>
      </c>
      <c r="BE125" s="16"/>
      <c r="BF125" s="16">
        <v>753556.244</v>
      </c>
      <c r="BG125" s="16">
        <v>381412.379</v>
      </c>
      <c r="BH125" s="16">
        <v>267239.122</v>
      </c>
      <c r="BI125" s="16"/>
      <c r="BJ125" s="16">
        <v>831006.162</v>
      </c>
      <c r="BK125" s="16">
        <v>391018.403</v>
      </c>
      <c r="BL125" s="16">
        <v>362433.863</v>
      </c>
      <c r="BM125" s="16"/>
      <c r="BN125" s="16">
        <v>779891.532</v>
      </c>
      <c r="BO125" s="16">
        <v>391871.218</v>
      </c>
      <c r="BP125" s="16">
        <v>371146.357</v>
      </c>
    </row>
    <row r="126" spans="1:68" ht="12">
      <c r="A126" s="1" t="s">
        <v>19</v>
      </c>
      <c r="B126" s="16">
        <v>633542.3588865777</v>
      </c>
      <c r="C126" s="16">
        <v>621632.8112609427</v>
      </c>
      <c r="D126" s="16">
        <v>3735.666897429247</v>
      </c>
      <c r="E126" s="16"/>
      <c r="F126" s="16">
        <v>571286.4224916487</v>
      </c>
      <c r="G126" s="16">
        <v>560999.1964257213</v>
      </c>
      <c r="H126" s="16">
        <v>4116.485058384821</v>
      </c>
      <c r="I126" s="16"/>
      <c r="J126" s="16">
        <v>506767.5479142888</v>
      </c>
      <c r="K126" s="16">
        <v>490668.81168432086</v>
      </c>
      <c r="L126" s="16">
        <v>2535.0286891807445</v>
      </c>
      <c r="M126" s="16"/>
      <c r="N126" s="16">
        <v>476852.0658242239</v>
      </c>
      <c r="O126" s="16">
        <v>470111.3612382377</v>
      </c>
      <c r="P126" s="16">
        <v>32339.425430665804</v>
      </c>
      <c r="Q126" s="16"/>
      <c r="R126" s="16">
        <v>468441.221</v>
      </c>
      <c r="S126" s="16">
        <v>461234.399</v>
      </c>
      <c r="T126" s="16">
        <v>3715.204</v>
      </c>
      <c r="U126" s="16"/>
      <c r="V126" s="16">
        <v>434492.51</v>
      </c>
      <c r="W126" s="16">
        <v>422387.166</v>
      </c>
      <c r="X126" s="16">
        <v>10057.693</v>
      </c>
      <c r="Y126" s="16"/>
      <c r="Z126" s="16">
        <v>420656.545</v>
      </c>
      <c r="AA126" s="16">
        <v>414689.169</v>
      </c>
      <c r="AB126" s="16">
        <v>8571.051</v>
      </c>
      <c r="AC126" s="16"/>
      <c r="AD126" s="16">
        <v>417093.705</v>
      </c>
      <c r="AE126" s="16">
        <v>403266.743</v>
      </c>
      <c r="AF126" s="16">
        <v>5229.584</v>
      </c>
      <c r="AG126" s="16"/>
      <c r="AH126" s="16">
        <v>414968.861</v>
      </c>
      <c r="AI126" s="16">
        <v>398859.8</v>
      </c>
      <c r="AJ126" s="16">
        <v>14563.848</v>
      </c>
      <c r="AK126" s="16"/>
      <c r="AL126" s="16">
        <v>412725.969</v>
      </c>
      <c r="AM126" s="16">
        <v>403351.293</v>
      </c>
      <c r="AN126" s="16">
        <v>16159.085</v>
      </c>
      <c r="AO126" s="16"/>
      <c r="AP126" s="16">
        <v>396313.649</v>
      </c>
      <c r="AQ126" s="16">
        <v>391546.784</v>
      </c>
      <c r="AR126" s="16">
        <v>3911.044</v>
      </c>
      <c r="AS126" s="16"/>
      <c r="AT126" s="16">
        <v>368433.845</v>
      </c>
      <c r="AU126" s="16">
        <v>364997.641</v>
      </c>
      <c r="AV126" s="16">
        <v>4490.355</v>
      </c>
      <c r="AW126" s="16"/>
      <c r="AX126" s="16">
        <v>340490.858</v>
      </c>
      <c r="AY126" s="16">
        <v>336502.247</v>
      </c>
      <c r="AZ126" s="16">
        <v>2290.392</v>
      </c>
      <c r="BA126" s="16"/>
      <c r="BB126" s="16">
        <v>335234.584</v>
      </c>
      <c r="BC126" s="16">
        <v>331419.026</v>
      </c>
      <c r="BD126" s="16">
        <v>5762.026</v>
      </c>
      <c r="BE126" s="16"/>
      <c r="BF126" s="16">
        <v>317148.717</v>
      </c>
      <c r="BG126" s="16">
        <v>313983.979</v>
      </c>
      <c r="BH126" s="16">
        <v>2559.765</v>
      </c>
      <c r="BI126" s="16"/>
      <c r="BJ126" s="16">
        <v>292237.706</v>
      </c>
      <c r="BK126" s="16">
        <v>289854.785</v>
      </c>
      <c r="BL126" s="16">
        <v>2514.016</v>
      </c>
      <c r="BM126" s="16"/>
      <c r="BN126" s="16">
        <v>266825.576</v>
      </c>
      <c r="BO126" s="16">
        <v>265110.988</v>
      </c>
      <c r="BP126" s="16">
        <v>2215.788</v>
      </c>
    </row>
    <row r="127" spans="1:68" ht="12">
      <c r="A127" s="1" t="s">
        <v>20</v>
      </c>
      <c r="B127" s="16">
        <v>126002.30429440166</v>
      </c>
      <c r="C127" s="16">
        <v>97743.2797475352</v>
      </c>
      <c r="D127" s="16">
        <v>21899.215995042934</v>
      </c>
      <c r="E127" s="16"/>
      <c r="F127" s="16">
        <v>141882.62193475445</v>
      </c>
      <c r="G127" s="16">
        <v>105296.45868229761</v>
      </c>
      <c r="H127" s="16">
        <v>21740.723357260194</v>
      </c>
      <c r="I127" s="16"/>
      <c r="J127" s="16">
        <v>133420.0292314605</v>
      </c>
      <c r="K127" s="16">
        <v>99060.71983762595</v>
      </c>
      <c r="L127" s="16">
        <v>26902.756330470438</v>
      </c>
      <c r="M127" s="16"/>
      <c r="N127" s="16">
        <v>137832.63136147897</v>
      </c>
      <c r="O127" s="16">
        <v>99496.06225276824</v>
      </c>
      <c r="P127" s="16">
        <v>28107.782909860285</v>
      </c>
      <c r="Q127" s="16"/>
      <c r="R127" s="16">
        <v>130180.949</v>
      </c>
      <c r="S127" s="16">
        <v>94936.627</v>
      </c>
      <c r="T127" s="16">
        <v>28901.887</v>
      </c>
      <c r="U127" s="16"/>
      <c r="V127" s="16">
        <v>128683.424</v>
      </c>
      <c r="W127" s="16">
        <v>91147.314</v>
      </c>
      <c r="X127" s="16">
        <v>24306.271</v>
      </c>
      <c r="Y127" s="16"/>
      <c r="Z127" s="16">
        <v>132975.211</v>
      </c>
      <c r="AA127" s="16">
        <v>92999.538</v>
      </c>
      <c r="AB127" s="16">
        <v>28256.809</v>
      </c>
      <c r="AC127" s="16"/>
      <c r="AD127" s="16">
        <v>124587.599</v>
      </c>
      <c r="AE127" s="16">
        <v>89373.795</v>
      </c>
      <c r="AF127" s="16">
        <v>28718.076</v>
      </c>
      <c r="AG127" s="16"/>
      <c r="AH127" s="16">
        <v>112617.964</v>
      </c>
      <c r="AI127" s="16">
        <v>84063.613</v>
      </c>
      <c r="AJ127" s="16">
        <v>27340.189</v>
      </c>
      <c r="AK127" s="16"/>
      <c r="AL127" s="16">
        <v>110688.788</v>
      </c>
      <c r="AM127" s="16">
        <v>81130.819</v>
      </c>
      <c r="AN127" s="16">
        <v>24887.244</v>
      </c>
      <c r="AO127" s="16"/>
      <c r="AP127" s="16">
        <v>109972.233</v>
      </c>
      <c r="AQ127" s="16">
        <v>77946.44</v>
      </c>
      <c r="AR127" s="16">
        <v>26484.009</v>
      </c>
      <c r="AS127" s="16"/>
      <c r="AT127" s="16">
        <v>111553.323</v>
      </c>
      <c r="AU127" s="16">
        <v>78498.106</v>
      </c>
      <c r="AV127" s="16">
        <v>22344.75</v>
      </c>
      <c r="AW127" s="16"/>
      <c r="AX127" s="16">
        <v>101744.42</v>
      </c>
      <c r="AY127" s="16">
        <v>77499.84</v>
      </c>
      <c r="AZ127" s="16">
        <v>22631.082</v>
      </c>
      <c r="BA127" s="16"/>
      <c r="BB127" s="16">
        <v>101981.765</v>
      </c>
      <c r="BC127" s="16">
        <v>74449.278</v>
      </c>
      <c r="BD127" s="16">
        <v>20713.006</v>
      </c>
      <c r="BE127" s="16"/>
      <c r="BF127" s="16">
        <v>93296.63</v>
      </c>
      <c r="BG127" s="16">
        <v>67860.605</v>
      </c>
      <c r="BH127" s="16">
        <v>19177.081</v>
      </c>
      <c r="BI127" s="16"/>
      <c r="BJ127" s="16">
        <v>89145.496</v>
      </c>
      <c r="BK127" s="16">
        <v>64899.737</v>
      </c>
      <c r="BL127" s="16">
        <v>20373.435</v>
      </c>
      <c r="BM127" s="16"/>
      <c r="BN127" s="16">
        <v>90071.074</v>
      </c>
      <c r="BO127" s="16">
        <v>63863.442</v>
      </c>
      <c r="BP127" s="16">
        <v>25538.452</v>
      </c>
    </row>
    <row r="128" spans="1:68" ht="12">
      <c r="A128" s="1" t="s">
        <v>21</v>
      </c>
      <c r="B128" s="16">
        <v>106289.78178357621</v>
      </c>
      <c r="C128" s="16">
        <v>35426.15577324675</v>
      </c>
      <c r="D128" s="16">
        <v>38673.986560892605</v>
      </c>
      <c r="E128" s="16"/>
      <c r="F128" s="16">
        <v>120312.41510255261</v>
      </c>
      <c r="G128" s="16">
        <v>55847.6573626636</v>
      </c>
      <c r="H128" s="16">
        <v>62464.77827297301</v>
      </c>
      <c r="I128" s="16"/>
      <c r="J128" s="16">
        <v>119799.04662056429</v>
      </c>
      <c r="K128" s="16">
        <v>37032.180429382264</v>
      </c>
      <c r="L128" s="16">
        <v>55131.46410366323</v>
      </c>
      <c r="M128" s="16"/>
      <c r="N128" s="16">
        <v>124606.83185437738</v>
      </c>
      <c r="O128" s="16">
        <v>46157.62585243453</v>
      </c>
      <c r="P128" s="16">
        <v>63223.1470826977</v>
      </c>
      <c r="Q128" s="16"/>
      <c r="R128" s="16">
        <v>111441.069</v>
      </c>
      <c r="S128" s="16">
        <v>45780.211</v>
      </c>
      <c r="T128" s="16">
        <v>54515.482</v>
      </c>
      <c r="U128" s="16"/>
      <c r="V128" s="16">
        <v>102658.782</v>
      </c>
      <c r="W128" s="16">
        <v>39076.491</v>
      </c>
      <c r="X128" s="16">
        <v>49776.056</v>
      </c>
      <c r="Y128" s="16"/>
      <c r="Z128" s="16">
        <v>115157.624</v>
      </c>
      <c r="AA128" s="16">
        <v>42898.822</v>
      </c>
      <c r="AB128" s="16">
        <v>48151.584</v>
      </c>
      <c r="AC128" s="16"/>
      <c r="AD128" s="16">
        <v>156839.27</v>
      </c>
      <c r="AE128" s="16">
        <v>60618.487</v>
      </c>
      <c r="AF128" s="16">
        <v>53756.458</v>
      </c>
      <c r="AG128" s="16"/>
      <c r="AH128" s="16">
        <v>96011.299</v>
      </c>
      <c r="AI128" s="16">
        <v>39990.671</v>
      </c>
      <c r="AJ128" s="16">
        <v>68692.712</v>
      </c>
      <c r="AK128" s="16"/>
      <c r="AL128" s="16">
        <v>169214.072</v>
      </c>
      <c r="AM128" s="16">
        <v>77211.998</v>
      </c>
      <c r="AN128" s="16">
        <v>56862.879</v>
      </c>
      <c r="AO128" s="16"/>
      <c r="AP128" s="16">
        <v>106275.106</v>
      </c>
      <c r="AQ128" s="16">
        <v>43049.893</v>
      </c>
      <c r="AR128" s="16">
        <v>51690.34</v>
      </c>
      <c r="AS128" s="16"/>
      <c r="AT128" s="16">
        <v>114205.457</v>
      </c>
      <c r="AU128" s="16">
        <v>57217.422</v>
      </c>
      <c r="AV128" s="16">
        <v>56310.182</v>
      </c>
      <c r="AW128" s="16"/>
      <c r="AX128" s="16">
        <v>149928.192</v>
      </c>
      <c r="AY128" s="16">
        <v>58884.49</v>
      </c>
      <c r="AZ128" s="16">
        <v>55206.349</v>
      </c>
      <c r="BA128" s="16"/>
      <c r="BB128" s="16">
        <v>133518.078</v>
      </c>
      <c r="BC128" s="16">
        <v>51122.946</v>
      </c>
      <c r="BD128" s="16">
        <v>59959.658</v>
      </c>
      <c r="BE128" s="16"/>
      <c r="BF128" s="16">
        <v>150722.723</v>
      </c>
      <c r="BG128" s="16">
        <v>46536.858</v>
      </c>
      <c r="BH128" s="16">
        <v>63179.353</v>
      </c>
      <c r="BI128" s="16"/>
      <c r="BJ128" s="16">
        <v>143878.903</v>
      </c>
      <c r="BK128" s="16">
        <v>48336.487</v>
      </c>
      <c r="BL128" s="16">
        <v>95979.143</v>
      </c>
      <c r="BM128" s="16"/>
      <c r="BN128" s="16">
        <v>170939.3</v>
      </c>
      <c r="BO128" s="16">
        <v>57099.9</v>
      </c>
      <c r="BP128" s="16">
        <v>68964.987</v>
      </c>
    </row>
    <row r="129" spans="1:68" ht="12">
      <c r="A129" s="1" t="s">
        <v>22</v>
      </c>
      <c r="B129" s="16">
        <v>2600.7669302465974</v>
      </c>
      <c r="C129" s="16">
        <v>989.4809619678917</v>
      </c>
      <c r="D129" s="16">
        <v>1335.51106696192</v>
      </c>
      <c r="E129" s="16"/>
      <c r="F129" s="16">
        <v>5693.62848976783</v>
      </c>
      <c r="G129" s="16">
        <v>4499.16460987834</v>
      </c>
      <c r="H129" s="16">
        <v>809.1577762452423</v>
      </c>
      <c r="I129" s="16"/>
      <c r="J129" s="16">
        <v>5942.766246442903</v>
      </c>
      <c r="K129" s="16">
        <v>4931.388700955962</v>
      </c>
      <c r="L129" s="16">
        <v>497.2447024433576</v>
      </c>
      <c r="M129" s="16"/>
      <c r="N129" s="16">
        <v>1606.791053929376</v>
      </c>
      <c r="O129" s="16">
        <v>355.12784972846345</v>
      </c>
      <c r="P129" s="16">
        <v>522.8881689158693</v>
      </c>
      <c r="Q129" s="16"/>
      <c r="R129" s="16">
        <v>1048.716</v>
      </c>
      <c r="S129" s="16">
        <v>98.767</v>
      </c>
      <c r="T129" s="16">
        <v>471.647</v>
      </c>
      <c r="U129" s="16"/>
      <c r="V129" s="16">
        <v>470.458</v>
      </c>
      <c r="W129" s="16">
        <v>15.26</v>
      </c>
      <c r="X129" s="16">
        <v>13.815</v>
      </c>
      <c r="Y129" s="16"/>
      <c r="Z129" s="16">
        <v>384.984</v>
      </c>
      <c r="AA129" s="16">
        <v>46.799</v>
      </c>
      <c r="AB129" s="16">
        <v>37.199</v>
      </c>
      <c r="AC129" s="16"/>
      <c r="AD129" s="16">
        <v>393.37</v>
      </c>
      <c r="AE129" s="16">
        <v>0.57</v>
      </c>
      <c r="AF129" s="16">
        <v>12.433</v>
      </c>
      <c r="AG129" s="16"/>
      <c r="AH129" s="16">
        <v>107.802</v>
      </c>
      <c r="AI129" s="16">
        <v>2.125</v>
      </c>
      <c r="AJ129" s="16">
        <v>376.159</v>
      </c>
      <c r="AK129" s="16"/>
      <c r="AL129" s="16">
        <v>271.211</v>
      </c>
      <c r="AM129" s="16">
        <v>0</v>
      </c>
      <c r="AN129" s="16">
        <v>0</v>
      </c>
      <c r="AO129" s="16"/>
      <c r="AP129" s="16">
        <v>82.535</v>
      </c>
      <c r="AQ129" s="16">
        <v>11.859</v>
      </c>
      <c r="AR129" s="16">
        <v>0</v>
      </c>
      <c r="AS129" s="16"/>
      <c r="AT129" s="16">
        <v>109.188</v>
      </c>
      <c r="AU129" s="16">
        <v>0</v>
      </c>
      <c r="AV129" s="16">
        <v>0</v>
      </c>
      <c r="AW129" s="16"/>
      <c r="AX129" s="16">
        <v>36.034</v>
      </c>
      <c r="AY129" s="16">
        <v>0</v>
      </c>
      <c r="AZ129" s="16">
        <v>22.536</v>
      </c>
      <c r="BA129" s="16"/>
      <c r="BB129" s="16">
        <v>136.221</v>
      </c>
      <c r="BC129" s="16">
        <v>0</v>
      </c>
      <c r="BD129" s="16">
        <v>0</v>
      </c>
      <c r="BE129" s="16"/>
      <c r="BF129" s="16">
        <v>229.691</v>
      </c>
      <c r="BG129" s="16">
        <v>0</v>
      </c>
      <c r="BH129" s="16">
        <v>29.982</v>
      </c>
      <c r="BI129" s="16"/>
      <c r="BJ129" s="16">
        <v>555.484</v>
      </c>
      <c r="BK129" s="16">
        <v>0</v>
      </c>
      <c r="BL129" s="16">
        <v>0</v>
      </c>
      <c r="BM129" s="16"/>
      <c r="BN129" s="16">
        <v>45.755</v>
      </c>
      <c r="BO129" s="16">
        <v>0</v>
      </c>
      <c r="BP129" s="16">
        <v>32.071</v>
      </c>
    </row>
    <row r="130" spans="1:68" ht="12">
      <c r="A130" s="1" t="s">
        <v>23</v>
      </c>
      <c r="B130" s="16">
        <v>8542652.341836046</v>
      </c>
      <c r="C130" s="16">
        <v>6539339.7874686485</v>
      </c>
      <c r="D130" s="16">
        <v>1458024.5570311523</v>
      </c>
      <c r="E130" s="16"/>
      <c r="F130" s="16">
        <v>8697060.81099758</v>
      </c>
      <c r="G130" s="16">
        <v>6645789.371539086</v>
      </c>
      <c r="H130" s="16">
        <v>1602218.0514057481</v>
      </c>
      <c r="I130" s="16"/>
      <c r="J130" s="16">
        <v>8976011.713242471</v>
      </c>
      <c r="K130" s="16">
        <v>6704842.351531553</v>
      </c>
      <c r="L130" s="16">
        <v>1727316.6965350907</v>
      </c>
      <c r="M130" s="16"/>
      <c r="N130" s="16">
        <v>9277404.329702977</v>
      </c>
      <c r="O130" s="16">
        <v>6778659.752451855</v>
      </c>
      <c r="P130" s="16">
        <v>2066671.4375099852</v>
      </c>
      <c r="Q130" s="16"/>
      <c r="R130" s="16">
        <v>9116961.572129734</v>
      </c>
      <c r="S130" s="16">
        <v>6433727.954</v>
      </c>
      <c r="T130" s="16">
        <v>2119165.857</v>
      </c>
      <c r="U130" s="16"/>
      <c r="V130" s="16">
        <v>8606569.292</v>
      </c>
      <c r="W130" s="16">
        <v>6083430.7</v>
      </c>
      <c r="X130" s="16">
        <v>2363357.503</v>
      </c>
      <c r="Y130" s="16"/>
      <c r="Z130" s="16">
        <v>8902370.223</v>
      </c>
      <c r="AA130" s="16">
        <v>6187874.663</v>
      </c>
      <c r="AB130" s="16">
        <v>2290009.832</v>
      </c>
      <c r="AC130" s="16"/>
      <c r="AD130" s="16">
        <v>8951940.299</v>
      </c>
      <c r="AE130" s="16">
        <v>6181235.42</v>
      </c>
      <c r="AF130" s="16">
        <v>2388419.519</v>
      </c>
      <c r="AG130" s="16"/>
      <c r="AH130" s="16">
        <v>8135258.525</v>
      </c>
      <c r="AI130" s="16">
        <v>5478230.841</v>
      </c>
      <c r="AJ130" s="16">
        <v>2358122.146</v>
      </c>
      <c r="AK130" s="16"/>
      <c r="AL130" s="16">
        <v>8691825.393</v>
      </c>
      <c r="AM130" s="16">
        <v>5777292.865</v>
      </c>
      <c r="AN130" s="16">
        <v>2476298.589</v>
      </c>
      <c r="AO130" s="16"/>
      <c r="AP130" s="16">
        <v>8913653.896</v>
      </c>
      <c r="AQ130" s="16">
        <v>5925939.383</v>
      </c>
      <c r="AR130" s="16">
        <v>2519917.034</v>
      </c>
      <c r="AS130" s="16"/>
      <c r="AT130" s="16">
        <v>9254766.405</v>
      </c>
      <c r="AU130" s="16">
        <v>6114229.625</v>
      </c>
      <c r="AV130" s="16">
        <v>2644872.895</v>
      </c>
      <c r="AW130" s="16"/>
      <c r="AX130" s="16">
        <f>SUM(AX121:AX129)</f>
        <v>10188316.299</v>
      </c>
      <c r="AY130" s="16">
        <f>SUM(AY121:AY129)</f>
        <v>6762059.48</v>
      </c>
      <c r="AZ130" s="16">
        <f>SUM(AZ121:AZ129)</f>
        <v>2782972.5709999995</v>
      </c>
      <c r="BA130" s="16"/>
      <c r="BB130" s="16">
        <v>11131119.266</v>
      </c>
      <c r="BC130" s="16">
        <v>7464711.557</v>
      </c>
      <c r="BD130" s="16">
        <v>2902691.809</v>
      </c>
      <c r="BE130" s="16"/>
      <c r="BF130" s="16">
        <v>11698646.227</v>
      </c>
      <c r="BG130" s="16">
        <v>7563638.561</v>
      </c>
      <c r="BH130" s="16">
        <v>3131918.293</v>
      </c>
      <c r="BI130" s="16"/>
      <c r="BJ130" s="16">
        <f>SUM(BJ121:BJ129)</f>
        <v>12963684.626999998</v>
      </c>
      <c r="BK130" s="16">
        <f>SUM(BK121:BK129)</f>
        <v>8618956.656</v>
      </c>
      <c r="BL130" s="16">
        <f>SUM(BL121:BL129)</f>
        <v>3740574.6210000003</v>
      </c>
      <c r="BM130" s="16"/>
      <c r="BN130" s="16">
        <f>SUM(BN121:BN129)</f>
        <v>13087221.304</v>
      </c>
      <c r="BO130" s="16">
        <f>SUM(BO121:BO129)</f>
        <v>8664403.498000002</v>
      </c>
      <c r="BP130" s="16">
        <f>SUM(BP121:BP129)</f>
        <v>4485166.233</v>
      </c>
    </row>
    <row r="131" spans="2:68" ht="1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</row>
    <row r="132" spans="1:68" ht="12">
      <c r="A132" s="1" t="s">
        <v>32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</row>
    <row r="133" spans="1:68" ht="12">
      <c r="A133" s="1" t="s">
        <v>14</v>
      </c>
      <c r="B133" s="16">
        <v>1370654.0225349697</v>
      </c>
      <c r="C133" s="16">
        <v>1286481.9525679394</v>
      </c>
      <c r="D133" s="16">
        <v>58363.54897756671</v>
      </c>
      <c r="E133" s="16"/>
      <c r="F133" s="16">
        <v>1402984.1875946964</v>
      </c>
      <c r="G133" s="16">
        <v>1320489.899925532</v>
      </c>
      <c r="H133" s="16">
        <v>61321.672607371496</v>
      </c>
      <c r="I133" s="16"/>
      <c r="J133" s="16">
        <v>1443675.3655223704</v>
      </c>
      <c r="K133" s="16">
        <v>1342591.8905937704</v>
      </c>
      <c r="L133" s="16">
        <v>59864.99816657801</v>
      </c>
      <c r="M133" s="16"/>
      <c r="N133" s="16">
        <v>1516399.6867813403</v>
      </c>
      <c r="O133" s="16">
        <v>1419978.52114629</v>
      </c>
      <c r="P133" s="16">
        <v>77592.45300462292</v>
      </c>
      <c r="Q133" s="16"/>
      <c r="R133" s="16">
        <v>1539926.606</v>
      </c>
      <c r="S133" s="16">
        <v>1437739.75</v>
      </c>
      <c r="T133" s="16">
        <v>76722.084</v>
      </c>
      <c r="U133" s="16"/>
      <c r="V133" s="16">
        <v>1556823.425</v>
      </c>
      <c r="W133" s="16">
        <v>1406164.747</v>
      </c>
      <c r="X133" s="16">
        <v>69792.981</v>
      </c>
      <c r="Y133" s="16"/>
      <c r="Z133" s="16">
        <v>1629467.412</v>
      </c>
      <c r="AA133" s="16">
        <v>1522158.071</v>
      </c>
      <c r="AB133" s="16">
        <v>150355.196</v>
      </c>
      <c r="AC133" s="16"/>
      <c r="AD133" s="16">
        <v>1681219.185</v>
      </c>
      <c r="AE133" s="16">
        <v>1549521.617</v>
      </c>
      <c r="AF133" s="16">
        <v>73648.958</v>
      </c>
      <c r="AG133" s="16"/>
      <c r="AH133" s="16">
        <v>1713688.298</v>
      </c>
      <c r="AI133" s="16">
        <v>1609985.084</v>
      </c>
      <c r="AJ133" s="16">
        <v>128022.878</v>
      </c>
      <c r="AK133" s="16"/>
      <c r="AL133" s="16">
        <v>1731715.817</v>
      </c>
      <c r="AM133" s="16">
        <v>1599882.829</v>
      </c>
      <c r="AN133" s="16">
        <v>74628.897</v>
      </c>
      <c r="AO133" s="16"/>
      <c r="AP133" s="16">
        <v>1710133.517</v>
      </c>
      <c r="AQ133" s="16">
        <v>1605152.037</v>
      </c>
      <c r="AR133" s="16">
        <v>110357.797</v>
      </c>
      <c r="AS133" s="16"/>
      <c r="AT133" s="16">
        <v>1750676.295</v>
      </c>
      <c r="AU133" s="16">
        <v>1659147.722</v>
      </c>
      <c r="AV133" s="16">
        <v>79790.644</v>
      </c>
      <c r="AW133" s="16"/>
      <c r="AX133" s="16">
        <v>1753045.826</v>
      </c>
      <c r="AY133" s="16">
        <v>1661974.798</v>
      </c>
      <c r="AZ133" s="16">
        <v>75426.114</v>
      </c>
      <c r="BA133" s="16"/>
      <c r="BB133" s="16">
        <v>1698054.458</v>
      </c>
      <c r="BC133" s="16">
        <v>1611389.459</v>
      </c>
      <c r="BD133" s="16">
        <v>70629.725</v>
      </c>
      <c r="BE133" s="16"/>
      <c r="BF133" s="16">
        <v>1650075.339</v>
      </c>
      <c r="BG133" s="16">
        <v>1564934.268</v>
      </c>
      <c r="BH133" s="16">
        <v>68682.484</v>
      </c>
      <c r="BI133" s="16"/>
      <c r="BJ133" s="16">
        <v>1598483.25</v>
      </c>
      <c r="BK133" s="16">
        <v>1519488.733</v>
      </c>
      <c r="BL133" s="16">
        <v>67643.537</v>
      </c>
      <c r="BM133" s="16"/>
      <c r="BN133" s="16">
        <v>1553003.643</v>
      </c>
      <c r="BO133" s="16">
        <v>1483472.69</v>
      </c>
      <c r="BP133" s="16">
        <v>61002.898</v>
      </c>
    </row>
    <row r="134" spans="1:68" ht="12">
      <c r="A134" s="1" t="s">
        <v>15</v>
      </c>
      <c r="B134" s="16">
        <v>193597.66951396066</v>
      </c>
      <c r="C134" s="16">
        <v>120986.49278306155</v>
      </c>
      <c r="D134" s="16">
        <v>63097.18047279347</v>
      </c>
      <c r="E134" s="16"/>
      <c r="F134" s="16">
        <v>254730.35599054644</v>
      </c>
      <c r="G134" s="16">
        <v>171430.5315708093</v>
      </c>
      <c r="H134" s="16">
        <v>70702.87509792921</v>
      </c>
      <c r="I134" s="16"/>
      <c r="J134" s="16">
        <v>226853.9511535065</v>
      </c>
      <c r="K134" s="16">
        <v>143315.34341801505</v>
      </c>
      <c r="L134" s="16">
        <v>67835.68407298569</v>
      </c>
      <c r="M134" s="16"/>
      <c r="N134" s="16">
        <v>171917.94237164696</v>
      </c>
      <c r="O134" s="16">
        <v>101735.11418353832</v>
      </c>
      <c r="P134" s="16">
        <v>56845.06578691748</v>
      </c>
      <c r="Q134" s="16"/>
      <c r="R134" s="16">
        <v>166887.662</v>
      </c>
      <c r="S134" s="16">
        <v>98052.504</v>
      </c>
      <c r="T134" s="16">
        <v>57355.05</v>
      </c>
      <c r="U134" s="16"/>
      <c r="V134" s="16">
        <v>160879.713</v>
      </c>
      <c r="W134" s="16">
        <v>94397.448</v>
      </c>
      <c r="X134" s="16">
        <v>57229.637</v>
      </c>
      <c r="Y134" s="16"/>
      <c r="Z134" s="16">
        <v>164892.411</v>
      </c>
      <c r="AA134" s="16">
        <v>96166.339</v>
      </c>
      <c r="AB134" s="16">
        <v>57736.902</v>
      </c>
      <c r="AC134" s="16"/>
      <c r="AD134" s="16">
        <v>159353.226</v>
      </c>
      <c r="AE134" s="16">
        <v>96442.108</v>
      </c>
      <c r="AF134" s="16">
        <v>60122.857</v>
      </c>
      <c r="AG134" s="16"/>
      <c r="AH134" s="16">
        <v>148011.338</v>
      </c>
      <c r="AI134" s="16">
        <v>88003.453</v>
      </c>
      <c r="AJ134" s="16">
        <v>54674.148</v>
      </c>
      <c r="AK134" s="16"/>
      <c r="AL134" s="16">
        <v>129711.171</v>
      </c>
      <c r="AM134" s="16">
        <v>71238.744</v>
      </c>
      <c r="AN134" s="16">
        <v>52835.148</v>
      </c>
      <c r="AO134" s="16"/>
      <c r="AP134" s="16">
        <v>125955.453</v>
      </c>
      <c r="AQ134" s="16">
        <v>70423.894</v>
      </c>
      <c r="AR134" s="16">
        <v>51380.971</v>
      </c>
      <c r="AS134" s="16"/>
      <c r="AT134" s="16">
        <v>120326.557</v>
      </c>
      <c r="AU134" s="16">
        <v>69524.509</v>
      </c>
      <c r="AV134" s="16">
        <v>47986.054</v>
      </c>
      <c r="AW134" s="16"/>
      <c r="AX134" s="16">
        <v>113311.223</v>
      </c>
      <c r="AY134" s="16">
        <v>64152.786</v>
      </c>
      <c r="AZ134" s="16">
        <v>43674.251</v>
      </c>
      <c r="BA134" s="16"/>
      <c r="BB134" s="16">
        <v>107377.97</v>
      </c>
      <c r="BC134" s="16">
        <v>58393.585</v>
      </c>
      <c r="BD134" s="16">
        <v>42484.189</v>
      </c>
      <c r="BE134" s="16"/>
      <c r="BF134" s="16">
        <v>101132.816</v>
      </c>
      <c r="BG134" s="16">
        <v>55332.675</v>
      </c>
      <c r="BH134" s="16">
        <v>40572.247</v>
      </c>
      <c r="BI134" s="16"/>
      <c r="BJ134" s="16">
        <v>89710.956</v>
      </c>
      <c r="BK134" s="16">
        <v>48258.703</v>
      </c>
      <c r="BL134" s="16">
        <v>39474.229</v>
      </c>
      <c r="BM134" s="16"/>
      <c r="BN134" s="16">
        <v>86098.627</v>
      </c>
      <c r="BO134" s="16">
        <v>50587.734</v>
      </c>
      <c r="BP134" s="16">
        <v>34269.3</v>
      </c>
    </row>
    <row r="135" spans="1:68" ht="12">
      <c r="A135" s="1" t="s">
        <v>16</v>
      </c>
      <c r="B135" s="16">
        <v>1665854.0371577903</v>
      </c>
      <c r="C135" s="16">
        <v>1072710.7361495446</v>
      </c>
      <c r="D135" s="16">
        <v>427035.7941602665</v>
      </c>
      <c r="E135" s="16"/>
      <c r="F135" s="16">
        <v>1835266.699084205</v>
      </c>
      <c r="G135" s="16">
        <v>1131524.3097560385</v>
      </c>
      <c r="H135" s="16">
        <v>489595.09959468455</v>
      </c>
      <c r="I135" s="16"/>
      <c r="J135" s="16">
        <v>2009511.070253632</v>
      </c>
      <c r="K135" s="16">
        <v>1251824.693870173</v>
      </c>
      <c r="L135" s="16">
        <v>564835.534300485</v>
      </c>
      <c r="M135" s="16"/>
      <c r="N135" s="16">
        <v>2210849.9796279245</v>
      </c>
      <c r="O135" s="16">
        <v>1385394.3839037716</v>
      </c>
      <c r="P135" s="16">
        <v>677282.4136868255</v>
      </c>
      <c r="Q135" s="16"/>
      <c r="R135" s="16">
        <v>2469566.838</v>
      </c>
      <c r="S135" s="16">
        <v>1448813.515</v>
      </c>
      <c r="T135" s="16">
        <v>706050.923</v>
      </c>
      <c r="U135" s="16"/>
      <c r="V135" s="16">
        <v>2507564.899</v>
      </c>
      <c r="W135" s="16">
        <v>1525164.85</v>
      </c>
      <c r="X135" s="16">
        <v>812793.534</v>
      </c>
      <c r="Y135" s="16"/>
      <c r="Z135" s="16">
        <v>2684686.239</v>
      </c>
      <c r="AA135" s="16">
        <v>1621928.997</v>
      </c>
      <c r="AB135" s="16">
        <v>891639.667</v>
      </c>
      <c r="AC135" s="16"/>
      <c r="AD135" s="16">
        <v>2881631.032</v>
      </c>
      <c r="AE135" s="16">
        <v>1739441.43</v>
      </c>
      <c r="AF135" s="16">
        <v>943621.817</v>
      </c>
      <c r="AG135" s="16"/>
      <c r="AH135" s="16">
        <v>3150098.082</v>
      </c>
      <c r="AI135" s="16">
        <v>1882699.174</v>
      </c>
      <c r="AJ135" s="16">
        <v>1015638.658</v>
      </c>
      <c r="AK135" s="16"/>
      <c r="AL135" s="16">
        <v>3400817.26</v>
      </c>
      <c r="AM135" s="16">
        <v>1957808.765</v>
      </c>
      <c r="AN135" s="16">
        <v>1091901.36</v>
      </c>
      <c r="AO135" s="16"/>
      <c r="AP135" s="16">
        <v>3581533.489</v>
      </c>
      <c r="AQ135" s="16">
        <v>2047916.869</v>
      </c>
      <c r="AR135" s="16">
        <v>1174303.786</v>
      </c>
      <c r="AS135" s="16"/>
      <c r="AT135" s="16">
        <v>3918911.101</v>
      </c>
      <c r="AU135" s="16">
        <v>2331726.998</v>
      </c>
      <c r="AV135" s="16">
        <v>1394134.222</v>
      </c>
      <c r="AW135" s="16"/>
      <c r="AX135" s="16">
        <v>4210811.845</v>
      </c>
      <c r="AY135" s="16">
        <v>2468146.859</v>
      </c>
      <c r="AZ135" s="16">
        <v>1432765.891</v>
      </c>
      <c r="BA135" s="16"/>
      <c r="BB135" s="16">
        <v>4138876.449</v>
      </c>
      <c r="BC135" s="16">
        <v>2386429.811</v>
      </c>
      <c r="BD135" s="16">
        <v>1424797.643</v>
      </c>
      <c r="BE135" s="16"/>
      <c r="BF135" s="16">
        <v>4111022.963</v>
      </c>
      <c r="BG135" s="16">
        <v>2305537.578</v>
      </c>
      <c r="BH135" s="16">
        <v>1530069.282</v>
      </c>
      <c r="BI135" s="16"/>
      <c r="BJ135" s="16">
        <v>4215445.071</v>
      </c>
      <c r="BK135" s="16">
        <v>2309268.715</v>
      </c>
      <c r="BL135" s="16">
        <v>1760949.105</v>
      </c>
      <c r="BM135" s="16"/>
      <c r="BN135" s="16">
        <v>4158645.906</v>
      </c>
      <c r="BO135" s="16">
        <v>2438361.679</v>
      </c>
      <c r="BP135" s="16">
        <v>1694477.686</v>
      </c>
    </row>
    <row r="136" spans="1:68" ht="12">
      <c r="A136" s="1" t="s">
        <v>17</v>
      </c>
      <c r="B136" s="16">
        <v>43347.37272892796</v>
      </c>
      <c r="C136" s="16">
        <v>26085.48643178991</v>
      </c>
      <c r="D136" s="16">
        <v>7602.120102552452</v>
      </c>
      <c r="E136" s="16"/>
      <c r="F136" s="16">
        <v>30925.573961852086</v>
      </c>
      <c r="G136" s="16">
        <v>24514.757309041594</v>
      </c>
      <c r="H136" s="16">
        <v>5546.0080104280405</v>
      </c>
      <c r="I136" s="16"/>
      <c r="J136" s="16">
        <v>30374.173023390333</v>
      </c>
      <c r="K136" s="16">
        <v>24152.88157126847</v>
      </c>
      <c r="L136" s="16">
        <v>4587.996508751363</v>
      </c>
      <c r="M136" s="16"/>
      <c r="N136" s="16">
        <v>31367.26814759652</v>
      </c>
      <c r="O136" s="16">
        <v>25218.85704502753</v>
      </c>
      <c r="P136" s="16">
        <v>6758.135821037184</v>
      </c>
      <c r="Q136" s="16"/>
      <c r="R136" s="16">
        <v>33314.408</v>
      </c>
      <c r="S136" s="16">
        <v>25544.472</v>
      </c>
      <c r="T136" s="16">
        <v>5049.427</v>
      </c>
      <c r="U136" s="16"/>
      <c r="V136" s="16">
        <v>33124.248</v>
      </c>
      <c r="W136" s="16">
        <v>26500.635</v>
      </c>
      <c r="X136" s="16">
        <v>6249.997</v>
      </c>
      <c r="Y136" s="16"/>
      <c r="Z136" s="16">
        <v>34681.068</v>
      </c>
      <c r="AA136" s="16">
        <v>27494.052</v>
      </c>
      <c r="AB136" s="16">
        <v>4989.275</v>
      </c>
      <c r="AC136" s="16"/>
      <c r="AD136" s="16">
        <v>37929.363</v>
      </c>
      <c r="AE136" s="16">
        <v>28529.96</v>
      </c>
      <c r="AF136" s="16">
        <v>5481.588</v>
      </c>
      <c r="AG136" s="16"/>
      <c r="AH136" s="16">
        <v>49545.534</v>
      </c>
      <c r="AI136" s="16">
        <v>38714.707</v>
      </c>
      <c r="AJ136" s="16">
        <v>6398.073</v>
      </c>
      <c r="AK136" s="16"/>
      <c r="AL136" s="16">
        <v>56438.687</v>
      </c>
      <c r="AM136" s="16">
        <v>46508.102</v>
      </c>
      <c r="AN136" s="16">
        <v>7675.06</v>
      </c>
      <c r="AO136" s="16"/>
      <c r="AP136" s="16">
        <v>52562.396</v>
      </c>
      <c r="AQ136" s="16">
        <v>40579.955</v>
      </c>
      <c r="AR136" s="16">
        <v>7580.288</v>
      </c>
      <c r="AS136" s="16"/>
      <c r="AT136" s="16">
        <v>79572.112</v>
      </c>
      <c r="AU136" s="16">
        <v>59494.886</v>
      </c>
      <c r="AV136" s="16">
        <v>9187.243</v>
      </c>
      <c r="AW136" s="16"/>
      <c r="AX136" s="16">
        <v>71070.678</v>
      </c>
      <c r="AY136" s="16">
        <v>61169.93</v>
      </c>
      <c r="AZ136" s="16">
        <v>10773.489</v>
      </c>
      <c r="BA136" s="16"/>
      <c r="BB136" s="16">
        <v>68666.463</v>
      </c>
      <c r="BC136" s="16">
        <v>55372.635</v>
      </c>
      <c r="BD136" s="16">
        <v>7233.015</v>
      </c>
      <c r="BE136" s="16"/>
      <c r="BF136" s="16">
        <v>67069.387</v>
      </c>
      <c r="BG136" s="16">
        <v>52453.478</v>
      </c>
      <c r="BH136" s="16">
        <v>11254.6</v>
      </c>
      <c r="BI136" s="16"/>
      <c r="BJ136" s="16">
        <v>61813.417</v>
      </c>
      <c r="BK136" s="16">
        <v>52263.831</v>
      </c>
      <c r="BL136" s="16">
        <v>12717.691</v>
      </c>
      <c r="BM136" s="16"/>
      <c r="BN136" s="16">
        <v>57962.365</v>
      </c>
      <c r="BO136" s="16">
        <v>39632.283</v>
      </c>
      <c r="BP136" s="16">
        <v>8870.452</v>
      </c>
    </row>
    <row r="137" spans="1:68" ht="12">
      <c r="A137" s="1" t="s">
        <v>18</v>
      </c>
      <c r="B137" s="16">
        <v>1131697.5434194184</v>
      </c>
      <c r="C137" s="16">
        <v>727295.8653305209</v>
      </c>
      <c r="D137" s="16">
        <v>296044.83110175724</v>
      </c>
      <c r="E137" s="16"/>
      <c r="F137" s="16">
        <v>1277721.9180133457</v>
      </c>
      <c r="G137" s="16">
        <v>770914.2412534022</v>
      </c>
      <c r="H137" s="16">
        <v>341242.9355154916</v>
      </c>
      <c r="I137" s="16"/>
      <c r="J137" s="16">
        <v>1465410.2991834816</v>
      </c>
      <c r="K137" s="16">
        <v>896748.2324262628</v>
      </c>
      <c r="L137" s="16">
        <v>429059.8418608975</v>
      </c>
      <c r="M137" s="16"/>
      <c r="N137" s="16">
        <v>1680103.5895249753</v>
      </c>
      <c r="O137" s="16">
        <v>1003226.4364713398</v>
      </c>
      <c r="P137" s="16">
        <v>485511.6973713851</v>
      </c>
      <c r="Q137" s="16"/>
      <c r="R137" s="16">
        <v>1861628.1767026582</v>
      </c>
      <c r="S137" s="16">
        <v>1050934.701</v>
      </c>
      <c r="T137" s="16">
        <v>568647.319</v>
      </c>
      <c r="U137" s="16"/>
      <c r="V137" s="16">
        <v>1668230.313</v>
      </c>
      <c r="W137" s="16">
        <v>1027114.119</v>
      </c>
      <c r="X137" s="16">
        <v>658054.638</v>
      </c>
      <c r="Y137" s="16"/>
      <c r="Z137" s="16">
        <v>1754009.984</v>
      </c>
      <c r="AA137" s="16">
        <v>1055358.53</v>
      </c>
      <c r="AB137" s="16">
        <v>612266.875</v>
      </c>
      <c r="AC137" s="16"/>
      <c r="AD137" s="16">
        <v>1917901.256</v>
      </c>
      <c r="AE137" s="16">
        <v>1112937.309</v>
      </c>
      <c r="AF137" s="16">
        <v>631587.222</v>
      </c>
      <c r="AG137" s="16"/>
      <c r="AH137" s="16">
        <v>2120199.764</v>
      </c>
      <c r="AI137" s="16">
        <v>1236752.827</v>
      </c>
      <c r="AJ137" s="16">
        <v>701093.153</v>
      </c>
      <c r="AK137" s="16"/>
      <c r="AL137" s="16">
        <v>2284277.938</v>
      </c>
      <c r="AM137" s="16">
        <v>1194818.746</v>
      </c>
      <c r="AN137" s="16">
        <v>808011.82</v>
      </c>
      <c r="AO137" s="16"/>
      <c r="AP137" s="16">
        <v>2404108.91</v>
      </c>
      <c r="AQ137" s="16">
        <v>1295515.306</v>
      </c>
      <c r="AR137" s="16">
        <v>911700.258</v>
      </c>
      <c r="AS137" s="16"/>
      <c r="AT137" s="16">
        <v>2567268.872</v>
      </c>
      <c r="AU137" s="16">
        <v>1441639.44</v>
      </c>
      <c r="AV137" s="16">
        <v>966449.711</v>
      </c>
      <c r="AW137" s="16"/>
      <c r="AX137" s="16">
        <v>2632941.054</v>
      </c>
      <c r="AY137" s="16">
        <v>1493128.802</v>
      </c>
      <c r="AZ137" s="16">
        <v>980308.85</v>
      </c>
      <c r="BA137" s="16"/>
      <c r="BB137" s="16">
        <v>2411756.647</v>
      </c>
      <c r="BC137" s="16">
        <v>1408435.058</v>
      </c>
      <c r="BD137" s="16">
        <v>918108.981</v>
      </c>
      <c r="BE137" s="16"/>
      <c r="BF137" s="16">
        <v>2295986.014</v>
      </c>
      <c r="BG137" s="16">
        <v>1277489.029</v>
      </c>
      <c r="BH137" s="16">
        <v>894517.283</v>
      </c>
      <c r="BI137" s="16"/>
      <c r="BJ137" s="16">
        <v>2213395.013</v>
      </c>
      <c r="BK137" s="16">
        <v>1231388.795</v>
      </c>
      <c r="BL137" s="16">
        <v>960781.65</v>
      </c>
      <c r="BM137" s="16"/>
      <c r="BN137" s="16">
        <v>2278698.287</v>
      </c>
      <c r="BO137" s="16">
        <v>1307173.07</v>
      </c>
      <c r="BP137" s="16">
        <v>884754.584</v>
      </c>
    </row>
    <row r="138" spans="1:68" ht="12">
      <c r="A138" s="1" t="s">
        <v>19</v>
      </c>
      <c r="B138" s="16">
        <v>130748.93078370442</v>
      </c>
      <c r="C138" s="16">
        <v>122652.92841418486</v>
      </c>
      <c r="D138" s="16">
        <v>623.0889723391091</v>
      </c>
      <c r="E138" s="16"/>
      <c r="F138" s="16">
        <v>112848.30220055496</v>
      </c>
      <c r="G138" s="16">
        <v>111099.58944936802</v>
      </c>
      <c r="H138" s="16">
        <v>705.6334734257808</v>
      </c>
      <c r="I138" s="16"/>
      <c r="J138" s="16">
        <v>118106.82394500767</v>
      </c>
      <c r="K138" s="16">
        <v>112252.63005675861</v>
      </c>
      <c r="L138" s="16">
        <v>977.0331616974905</v>
      </c>
      <c r="M138" s="16"/>
      <c r="N138" s="16">
        <v>116236.20590562404</v>
      </c>
      <c r="O138" s="16">
        <v>114142.57576777824</v>
      </c>
      <c r="P138" s="16">
        <v>6057.46177437423</v>
      </c>
      <c r="Q138" s="16"/>
      <c r="R138" s="16">
        <v>113237.64</v>
      </c>
      <c r="S138" s="16">
        <v>112411.75</v>
      </c>
      <c r="T138" s="16">
        <v>643.406</v>
      </c>
      <c r="U138" s="16"/>
      <c r="V138" s="16">
        <v>107972.668</v>
      </c>
      <c r="W138" s="16">
        <v>106972.157</v>
      </c>
      <c r="X138" s="16">
        <v>567.96</v>
      </c>
      <c r="Y138" s="16"/>
      <c r="Z138" s="16">
        <v>107154.197</v>
      </c>
      <c r="AA138" s="16">
        <v>105954.924</v>
      </c>
      <c r="AB138" s="16">
        <v>809.164</v>
      </c>
      <c r="AC138" s="16"/>
      <c r="AD138" s="16">
        <v>110699.935</v>
      </c>
      <c r="AE138" s="16">
        <v>106628.166</v>
      </c>
      <c r="AF138" s="16">
        <v>708.908</v>
      </c>
      <c r="AG138" s="16"/>
      <c r="AH138" s="16">
        <v>112807.208</v>
      </c>
      <c r="AI138" s="16">
        <v>109216.637</v>
      </c>
      <c r="AJ138" s="16">
        <v>3800.056</v>
      </c>
      <c r="AK138" s="16"/>
      <c r="AL138" s="16">
        <v>116407.994</v>
      </c>
      <c r="AM138" s="16">
        <v>115415.797</v>
      </c>
      <c r="AN138" s="16">
        <v>3145.139</v>
      </c>
      <c r="AO138" s="16"/>
      <c r="AP138" s="16">
        <v>119369.372</v>
      </c>
      <c r="AQ138" s="16">
        <v>118192.306</v>
      </c>
      <c r="AR138" s="16">
        <v>828.875</v>
      </c>
      <c r="AS138" s="16"/>
      <c r="AT138" s="16">
        <v>109621.846</v>
      </c>
      <c r="AU138" s="16">
        <v>108651.844</v>
      </c>
      <c r="AV138" s="16">
        <v>1042.383</v>
      </c>
      <c r="AW138" s="16"/>
      <c r="AX138" s="16">
        <v>99596.937</v>
      </c>
      <c r="AY138" s="16">
        <v>98543.931</v>
      </c>
      <c r="AZ138" s="16">
        <v>819.543</v>
      </c>
      <c r="BA138" s="16"/>
      <c r="BB138" s="16">
        <v>100927.654</v>
      </c>
      <c r="BC138" s="16">
        <v>100224.481</v>
      </c>
      <c r="BD138" s="16">
        <v>474.954</v>
      </c>
      <c r="BE138" s="16"/>
      <c r="BF138" s="16">
        <v>96669.8</v>
      </c>
      <c r="BG138" s="16">
        <v>96068.56</v>
      </c>
      <c r="BH138" s="16">
        <v>696.914</v>
      </c>
      <c r="BI138" s="16"/>
      <c r="BJ138" s="16">
        <v>87634.461</v>
      </c>
      <c r="BK138" s="16">
        <v>87174.477</v>
      </c>
      <c r="BL138" s="16">
        <v>443.63</v>
      </c>
      <c r="BM138" s="16"/>
      <c r="BN138" s="16">
        <v>81703.974</v>
      </c>
      <c r="BO138" s="16">
        <v>81382.209</v>
      </c>
      <c r="BP138" s="16">
        <v>432.504</v>
      </c>
    </row>
    <row r="139" spans="1:68" ht="12">
      <c r="A139" s="1" t="s">
        <v>20</v>
      </c>
      <c r="B139" s="16">
        <v>76627.70772274325</v>
      </c>
      <c r="C139" s="16">
        <v>62896.38872684469</v>
      </c>
      <c r="D139" s="16">
        <v>241.44878408820924</v>
      </c>
      <c r="E139" s="16"/>
      <c r="F139" s="16">
        <v>69948.94401450807</v>
      </c>
      <c r="G139" s="16">
        <v>57405.41425135164</v>
      </c>
      <c r="H139" s="16">
        <v>9331.550365399447</v>
      </c>
      <c r="I139" s="16"/>
      <c r="J139" s="16">
        <v>63519.80870436457</v>
      </c>
      <c r="K139" s="16">
        <v>51142.09278664649</v>
      </c>
      <c r="L139" s="16">
        <v>8401.875771457493</v>
      </c>
      <c r="M139" s="16"/>
      <c r="N139" s="16">
        <v>61138.98352234338</v>
      </c>
      <c r="O139" s="16">
        <v>51042.27259256539</v>
      </c>
      <c r="P139" s="16">
        <v>8051.1463119429245</v>
      </c>
      <c r="Q139" s="16"/>
      <c r="R139" s="16">
        <v>61201.396</v>
      </c>
      <c r="S139" s="16">
        <v>50968.478</v>
      </c>
      <c r="T139" s="16">
        <v>7999.893</v>
      </c>
      <c r="U139" s="16"/>
      <c r="V139" s="16">
        <v>62778.171</v>
      </c>
      <c r="W139" s="16">
        <v>49737.595</v>
      </c>
      <c r="X139" s="16">
        <v>7455.102</v>
      </c>
      <c r="Y139" s="16"/>
      <c r="Z139" s="16">
        <v>64615.338</v>
      </c>
      <c r="AA139" s="16">
        <v>52678.937</v>
      </c>
      <c r="AB139" s="16">
        <v>10170.271</v>
      </c>
      <c r="AC139" s="16"/>
      <c r="AD139" s="16">
        <v>66678.253</v>
      </c>
      <c r="AE139" s="16">
        <v>52777.389</v>
      </c>
      <c r="AF139" s="16">
        <v>7485.217</v>
      </c>
      <c r="AG139" s="16"/>
      <c r="AH139" s="16">
        <v>65414.492</v>
      </c>
      <c r="AI139" s="16">
        <v>54269.618</v>
      </c>
      <c r="AJ139" s="16">
        <v>10773.213</v>
      </c>
      <c r="AK139" s="16"/>
      <c r="AL139" s="16">
        <v>64718.166</v>
      </c>
      <c r="AM139" s="16">
        <v>54203.981</v>
      </c>
      <c r="AN139" s="16">
        <v>7619.43</v>
      </c>
      <c r="AO139" s="16"/>
      <c r="AP139" s="16">
        <v>63387.929</v>
      </c>
      <c r="AQ139" s="16">
        <v>52601.482</v>
      </c>
      <c r="AR139" s="16">
        <v>7435.51</v>
      </c>
      <c r="AS139" s="16"/>
      <c r="AT139" s="16">
        <v>67131.881</v>
      </c>
      <c r="AU139" s="16">
        <v>55424.143</v>
      </c>
      <c r="AV139" s="16">
        <v>7626.811</v>
      </c>
      <c r="AW139" s="16"/>
      <c r="AX139" s="16">
        <v>68101.901</v>
      </c>
      <c r="AY139" s="16">
        <v>57144.721</v>
      </c>
      <c r="AZ139" s="16">
        <v>10003.331</v>
      </c>
      <c r="BA139" s="16"/>
      <c r="BB139" s="16">
        <v>56362.886</v>
      </c>
      <c r="BC139" s="16">
        <v>47697.967</v>
      </c>
      <c r="BD139" s="16">
        <v>7835.702</v>
      </c>
      <c r="BE139" s="16"/>
      <c r="BF139" s="16">
        <v>55089.4</v>
      </c>
      <c r="BG139" s="16">
        <v>46240.197</v>
      </c>
      <c r="BH139" s="16">
        <v>6364.75</v>
      </c>
      <c r="BI139" s="16"/>
      <c r="BJ139" s="16">
        <v>52251.169</v>
      </c>
      <c r="BK139" s="16">
        <v>44348.119</v>
      </c>
      <c r="BL139" s="16">
        <v>6378.604</v>
      </c>
      <c r="BM139" s="16"/>
      <c r="BN139" s="16">
        <v>49850.866</v>
      </c>
      <c r="BO139" s="16">
        <v>43141.644</v>
      </c>
      <c r="BP139" s="16">
        <v>5722.099</v>
      </c>
    </row>
    <row r="140" spans="1:68" ht="12">
      <c r="A140" s="1" t="s">
        <v>21</v>
      </c>
      <c r="B140" s="16">
        <v>13766.956274748683</v>
      </c>
      <c r="C140" s="16">
        <v>6604.246365520033</v>
      </c>
      <c r="D140" s="16">
        <v>6615.1354973626785</v>
      </c>
      <c r="E140" s="16"/>
      <c r="F140" s="16">
        <v>16924.583565466415</v>
      </c>
      <c r="G140" s="16">
        <v>7949.86133492995</v>
      </c>
      <c r="H140" s="16">
        <v>5439.8914569477865</v>
      </c>
      <c r="I140" s="16"/>
      <c r="J140" s="16">
        <v>32244.573329132818</v>
      </c>
      <c r="K140" s="16">
        <v>15550.362294514713</v>
      </c>
      <c r="L140" s="16">
        <v>5903.10235659283</v>
      </c>
      <c r="M140" s="16"/>
      <c r="N140" s="16">
        <v>26998.961870872572</v>
      </c>
      <c r="O140" s="16">
        <v>13380.358139661666</v>
      </c>
      <c r="P140" s="16">
        <v>12289.457911831063</v>
      </c>
      <c r="Q140" s="16"/>
      <c r="R140" s="16">
        <v>26416.227</v>
      </c>
      <c r="S140" s="16">
        <v>9559.742</v>
      </c>
      <c r="T140" s="16">
        <v>11741.689</v>
      </c>
      <c r="U140" s="16"/>
      <c r="V140" s="16">
        <v>31089.523</v>
      </c>
      <c r="W140" s="16">
        <v>8467.107</v>
      </c>
      <c r="X140" s="16">
        <v>13824.657</v>
      </c>
      <c r="Y140" s="16"/>
      <c r="Z140" s="16">
        <v>32713.568</v>
      </c>
      <c r="AA140" s="16">
        <v>10027.404</v>
      </c>
      <c r="AB140" s="16">
        <v>20730.573</v>
      </c>
      <c r="AC140" s="16"/>
      <c r="AD140" s="16">
        <v>35424.949</v>
      </c>
      <c r="AE140" s="16">
        <v>9526.375</v>
      </c>
      <c r="AF140" s="16">
        <v>18523.18</v>
      </c>
      <c r="AG140" s="16"/>
      <c r="AH140" s="16">
        <v>33824.044</v>
      </c>
      <c r="AI140" s="16">
        <v>14486.668</v>
      </c>
      <c r="AJ140" s="16">
        <v>20165.537</v>
      </c>
      <c r="AK140" s="16"/>
      <c r="AL140" s="16">
        <v>31853.428</v>
      </c>
      <c r="AM140" s="16">
        <v>11855.519</v>
      </c>
      <c r="AN140" s="16">
        <v>20160.343</v>
      </c>
      <c r="AO140" s="16"/>
      <c r="AP140" s="16">
        <v>34498.547</v>
      </c>
      <c r="AQ140" s="16">
        <v>12838.754</v>
      </c>
      <c r="AR140" s="16">
        <v>15886.213</v>
      </c>
      <c r="AS140" s="16"/>
      <c r="AT140" s="16">
        <v>47912.594</v>
      </c>
      <c r="AU140" s="16">
        <v>15049.741</v>
      </c>
      <c r="AV140" s="16">
        <v>20166.828</v>
      </c>
      <c r="AW140" s="16"/>
      <c r="AX140" s="16">
        <v>47508.793</v>
      </c>
      <c r="AY140" s="16">
        <v>26488.303</v>
      </c>
      <c r="AZ140" s="16">
        <v>20884.422</v>
      </c>
      <c r="BA140" s="16"/>
      <c r="BB140" s="16">
        <v>33840.774</v>
      </c>
      <c r="BC140" s="16">
        <v>19683.555</v>
      </c>
      <c r="BD140" s="16">
        <v>23551.847</v>
      </c>
      <c r="BE140" s="16"/>
      <c r="BF140" s="16">
        <v>39229.043</v>
      </c>
      <c r="BG140" s="16">
        <v>14991.412</v>
      </c>
      <c r="BH140" s="16">
        <v>16729.741</v>
      </c>
      <c r="BI140" s="16"/>
      <c r="BJ140" s="16">
        <v>61704.336</v>
      </c>
      <c r="BK140" s="16">
        <v>26812.928</v>
      </c>
      <c r="BL140" s="16">
        <v>20784.618</v>
      </c>
      <c r="BM140" s="16"/>
      <c r="BN140" s="16">
        <v>55913.892</v>
      </c>
      <c r="BO140" s="16">
        <v>9638.073</v>
      </c>
      <c r="BP140" s="16">
        <v>15545.793</v>
      </c>
    </row>
    <row r="141" spans="1:68" ht="12">
      <c r="A141" s="1" t="s">
        <v>22</v>
      </c>
      <c r="B141" s="16">
        <v>310.217945869336</v>
      </c>
      <c r="C141" s="16">
        <v>48.449320633477754</v>
      </c>
      <c r="D141" s="16">
        <v>80.81167974946199</v>
      </c>
      <c r="E141" s="16"/>
      <c r="F141" s="16">
        <v>1077.3686715830854</v>
      </c>
      <c r="G141" s="16">
        <v>1012.5256291736173</v>
      </c>
      <c r="H141" s="16">
        <v>47.21855475997178</v>
      </c>
      <c r="I141" s="16"/>
      <c r="J141" s="16">
        <v>1185.3718747901894</v>
      </c>
      <c r="K141" s="16">
        <v>1104.9078899120475</v>
      </c>
      <c r="L141" s="16">
        <v>15.958518181865132</v>
      </c>
      <c r="M141" s="16"/>
      <c r="N141" s="16">
        <v>46.154056373686</v>
      </c>
      <c r="O141" s="16">
        <v>10.320358214505209</v>
      </c>
      <c r="P141" s="16">
        <v>27.44323665456291</v>
      </c>
      <c r="Q141" s="16"/>
      <c r="R141" s="16">
        <v>35.954</v>
      </c>
      <c r="S141" s="16">
        <v>0.531</v>
      </c>
      <c r="T141" s="16">
        <v>10.43</v>
      </c>
      <c r="U141" s="16"/>
      <c r="V141" s="16">
        <v>21.269</v>
      </c>
      <c r="W141" s="16">
        <v>2.509</v>
      </c>
      <c r="X141" s="16">
        <v>12.361</v>
      </c>
      <c r="Y141" s="16"/>
      <c r="Z141" s="16">
        <v>26.74</v>
      </c>
      <c r="AA141" s="16">
        <v>0</v>
      </c>
      <c r="AB141" s="16">
        <v>1576.644</v>
      </c>
      <c r="AC141" s="16"/>
      <c r="AD141" s="16">
        <v>26.974</v>
      </c>
      <c r="AE141" s="16">
        <v>0</v>
      </c>
      <c r="AF141" s="16">
        <v>0</v>
      </c>
      <c r="AG141" s="16"/>
      <c r="AH141" s="16">
        <v>14.094</v>
      </c>
      <c r="AI141" s="16">
        <v>0</v>
      </c>
      <c r="AJ141" s="16">
        <v>0</v>
      </c>
      <c r="AK141" s="16"/>
      <c r="AL141" s="16">
        <v>88.344</v>
      </c>
      <c r="AM141" s="16">
        <v>0</v>
      </c>
      <c r="AN141" s="16">
        <v>0</v>
      </c>
      <c r="AO141" s="16"/>
      <c r="AP141" s="16">
        <v>52.911</v>
      </c>
      <c r="AQ141" s="16">
        <v>0</v>
      </c>
      <c r="AR141" s="16">
        <v>0</v>
      </c>
      <c r="AS141" s="16"/>
      <c r="AT141" s="16">
        <v>82.652</v>
      </c>
      <c r="AU141" s="16">
        <v>0</v>
      </c>
      <c r="AV141" s="16">
        <v>0</v>
      </c>
      <c r="AW141" s="16"/>
      <c r="AX141" s="16">
        <v>42.964</v>
      </c>
      <c r="AY141" s="16">
        <v>0</v>
      </c>
      <c r="AZ141" s="16">
        <v>0</v>
      </c>
      <c r="BA141" s="16"/>
      <c r="BB141" s="16">
        <v>35.211</v>
      </c>
      <c r="BC141" s="16">
        <v>0</v>
      </c>
      <c r="BD141" s="16">
        <v>18.347</v>
      </c>
      <c r="BE141" s="16"/>
      <c r="BF141" s="16">
        <v>207.945</v>
      </c>
      <c r="BG141" s="16">
        <v>0</v>
      </c>
      <c r="BH141" s="16">
        <v>2.4</v>
      </c>
      <c r="BI141" s="16"/>
      <c r="BJ141" s="16">
        <v>191.821</v>
      </c>
      <c r="BK141" s="16">
        <v>0</v>
      </c>
      <c r="BL141" s="16">
        <v>0</v>
      </c>
      <c r="BM141" s="16"/>
      <c r="BN141" s="16">
        <v>12.677</v>
      </c>
      <c r="BO141" s="16">
        <v>0</v>
      </c>
      <c r="BP141" s="16">
        <v>0</v>
      </c>
    </row>
    <row r="142" spans="1:68" ht="12">
      <c r="A142" s="1" t="s">
        <v>23</v>
      </c>
      <c r="B142" s="16">
        <v>4626604.460147959</v>
      </c>
      <c r="C142" s="16">
        <v>3425762.5435077557</v>
      </c>
      <c r="D142" s="16">
        <v>859703.9597484758</v>
      </c>
      <c r="E142" s="16"/>
      <c r="F142" s="16">
        <v>5002427.928448647</v>
      </c>
      <c r="G142" s="16">
        <v>3596341.131512561</v>
      </c>
      <c r="H142" s="16">
        <v>983932.8815776963</v>
      </c>
      <c r="I142" s="16"/>
      <c r="J142" s="16">
        <v>5390881.488635367</v>
      </c>
      <c r="K142" s="16">
        <v>3838683.034907322</v>
      </c>
      <c r="L142" s="16">
        <v>1141482.0247176273</v>
      </c>
      <c r="M142" s="16"/>
      <c r="N142" s="16">
        <v>5815058.771808696</v>
      </c>
      <c r="O142" s="16">
        <v>4114128.8396081873</v>
      </c>
      <c r="P142" s="16">
        <v>1330415.2749055913</v>
      </c>
      <c r="Q142" s="16"/>
      <c r="R142" s="16">
        <v>6272214.907702658</v>
      </c>
      <c r="S142" s="16">
        <v>4234025.443</v>
      </c>
      <c r="T142" s="16">
        <v>1434220.221</v>
      </c>
      <c r="U142" s="16"/>
      <c r="V142" s="16">
        <v>6128484.229</v>
      </c>
      <c r="W142" s="16">
        <v>4244521.167</v>
      </c>
      <c r="X142" s="16">
        <v>1625980.867</v>
      </c>
      <c r="Y142" s="16"/>
      <c r="Z142" s="16">
        <v>6472246.957</v>
      </c>
      <c r="AA142" s="16">
        <v>4491767.254</v>
      </c>
      <c r="AB142" s="16">
        <v>1750274.567</v>
      </c>
      <c r="AC142" s="16"/>
      <c r="AD142" s="16">
        <v>6890864.171</v>
      </c>
      <c r="AE142" s="16">
        <v>4695804.353</v>
      </c>
      <c r="AF142" s="16">
        <v>1741179.746</v>
      </c>
      <c r="AG142" s="16"/>
      <c r="AH142" s="16">
        <v>7393602.854</v>
      </c>
      <c r="AI142" s="16">
        <v>5034128.168</v>
      </c>
      <c r="AJ142" s="16">
        <v>1940565.716</v>
      </c>
      <c r="AK142" s="16"/>
      <c r="AL142" s="16">
        <v>7816028.805</v>
      </c>
      <c r="AM142" s="16">
        <v>5051732.483</v>
      </c>
      <c r="AN142" s="16">
        <v>2065977.197</v>
      </c>
      <c r="AO142" s="16"/>
      <c r="AP142" s="16">
        <v>8091602.524</v>
      </c>
      <c r="AQ142" s="16">
        <v>5243220.603</v>
      </c>
      <c r="AR142" s="16">
        <v>2279473.698</v>
      </c>
      <c r="AS142" s="16"/>
      <c r="AT142" s="16">
        <v>8661503.91</v>
      </c>
      <c r="AU142" s="16">
        <v>5740659.283</v>
      </c>
      <c r="AV142" s="16">
        <v>2526383.896</v>
      </c>
      <c r="AW142" s="16"/>
      <c r="AX142" s="16">
        <f>SUM(AX133:AX141)</f>
        <v>8996431.221</v>
      </c>
      <c r="AY142" s="16">
        <f>SUM(AY133:AY141)</f>
        <v>5930750.13</v>
      </c>
      <c r="AZ142" s="16">
        <f>SUM(AZ133:AZ141)</f>
        <v>2574655.891</v>
      </c>
      <c r="BA142" s="16"/>
      <c r="BB142" s="16">
        <v>8615898.512</v>
      </c>
      <c r="BC142" s="16">
        <v>5687626.551</v>
      </c>
      <c r="BD142" s="16">
        <v>2495134.403</v>
      </c>
      <c r="BE142" s="16"/>
      <c r="BF142" s="16">
        <v>8416482.707</v>
      </c>
      <c r="BG142" s="16">
        <v>5413047.197</v>
      </c>
      <c r="BH142" s="16">
        <v>2568889.701</v>
      </c>
      <c r="BI142" s="16"/>
      <c r="BJ142" s="16">
        <f>SUM(BJ133:BJ141)</f>
        <v>8380629.494000001</v>
      </c>
      <c r="BK142" s="16">
        <f>SUM(BK133:BK141)</f>
        <v>5319004.300999999</v>
      </c>
      <c r="BL142" s="16">
        <f>SUM(BL133:BL141)</f>
        <v>2869173.064</v>
      </c>
      <c r="BM142" s="16"/>
      <c r="BN142" s="16">
        <f>SUM(BN133:BN141)</f>
        <v>8321890.237000001</v>
      </c>
      <c r="BO142" s="16">
        <f>SUM(BO133:BO141)</f>
        <v>5453389.382</v>
      </c>
      <c r="BP142" s="16">
        <f>SUM(BP133:BP141)</f>
        <v>2705075.316</v>
      </c>
    </row>
    <row r="143" spans="2:68" ht="1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</row>
    <row r="144" spans="1:68" ht="12">
      <c r="A144" s="1" t="s">
        <v>33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</row>
    <row r="145" spans="1:68" ht="12">
      <c r="A145" s="1" t="s">
        <v>14</v>
      </c>
      <c r="B145" s="16">
        <v>161521.51405205092</v>
      </c>
      <c r="C145" s="16">
        <v>150254.114167369</v>
      </c>
      <c r="D145" s="16">
        <v>6986.076596548661</v>
      </c>
      <c r="E145" s="16"/>
      <c r="F145" s="16">
        <v>160793.12724033865</v>
      </c>
      <c r="G145" s="16">
        <v>150627.1244453386</v>
      </c>
      <c r="H145" s="16">
        <v>6844.353839887827</v>
      </c>
      <c r="I145" s="16"/>
      <c r="J145" s="16">
        <v>164102.2171494678</v>
      </c>
      <c r="K145" s="16">
        <v>152352.66775811225</v>
      </c>
      <c r="L145" s="16">
        <v>6645.457503344058</v>
      </c>
      <c r="M145" s="16"/>
      <c r="N145" s="16">
        <v>171809.80906384758</v>
      </c>
      <c r="O145" s="16">
        <v>161300.11600307503</v>
      </c>
      <c r="P145" s="16">
        <v>8174.591273797628</v>
      </c>
      <c r="Q145" s="16"/>
      <c r="R145" s="16">
        <v>181648.735</v>
      </c>
      <c r="S145" s="16">
        <v>166107.241</v>
      </c>
      <c r="T145" s="16">
        <v>7911.463</v>
      </c>
      <c r="U145" s="16"/>
      <c r="V145" s="16">
        <v>184585.832</v>
      </c>
      <c r="W145" s="16">
        <v>167582.513</v>
      </c>
      <c r="X145" s="16">
        <v>7523.276</v>
      </c>
      <c r="Y145" s="16"/>
      <c r="Z145" s="16">
        <v>191414.107</v>
      </c>
      <c r="AA145" s="16">
        <v>178729.979</v>
      </c>
      <c r="AB145" s="16">
        <v>16412.921</v>
      </c>
      <c r="AC145" s="16"/>
      <c r="AD145" s="16">
        <v>195794.156</v>
      </c>
      <c r="AE145" s="16">
        <v>180357.646</v>
      </c>
      <c r="AF145" s="16">
        <v>8216.341</v>
      </c>
      <c r="AG145" s="16"/>
      <c r="AH145" s="16">
        <v>200926.889</v>
      </c>
      <c r="AI145" s="16">
        <v>188385.342</v>
      </c>
      <c r="AJ145" s="16">
        <v>15208.617</v>
      </c>
      <c r="AK145" s="16"/>
      <c r="AL145" s="16">
        <v>196330.438</v>
      </c>
      <c r="AM145" s="16">
        <v>182440.586</v>
      </c>
      <c r="AN145" s="16">
        <v>7674.563</v>
      </c>
      <c r="AO145" s="16"/>
      <c r="AP145" s="16">
        <v>198991.191</v>
      </c>
      <c r="AQ145" s="16">
        <v>187911.518</v>
      </c>
      <c r="AR145" s="16">
        <v>12250.387</v>
      </c>
      <c r="AS145" s="16"/>
      <c r="AT145" s="16">
        <v>212239.498</v>
      </c>
      <c r="AU145" s="16">
        <v>201973.205</v>
      </c>
      <c r="AV145" s="16">
        <v>7832.409</v>
      </c>
      <c r="AW145" s="16"/>
      <c r="AX145" s="16">
        <v>212233.289</v>
      </c>
      <c r="AY145" s="16">
        <v>199956.327</v>
      </c>
      <c r="AZ145" s="16">
        <v>8529.386</v>
      </c>
      <c r="BA145" s="16"/>
      <c r="BB145" s="16">
        <v>204988.907</v>
      </c>
      <c r="BC145" s="16">
        <v>194514.14</v>
      </c>
      <c r="BD145" s="16">
        <v>8946.436</v>
      </c>
      <c r="BE145" s="16"/>
      <c r="BF145" s="16">
        <v>194845.013</v>
      </c>
      <c r="BG145" s="16">
        <v>184720.601</v>
      </c>
      <c r="BH145" s="16">
        <v>7965.438</v>
      </c>
      <c r="BI145" s="16"/>
      <c r="BJ145" s="16">
        <v>192887</v>
      </c>
      <c r="BK145" s="16">
        <v>184045.03</v>
      </c>
      <c r="BL145" s="16">
        <v>7305.953</v>
      </c>
      <c r="BM145" s="16"/>
      <c r="BN145" s="16">
        <v>190776.057</v>
      </c>
      <c r="BO145" s="16">
        <v>182735.567</v>
      </c>
      <c r="BP145" s="16">
        <v>5953.09</v>
      </c>
    </row>
    <row r="146" spans="1:68" ht="12">
      <c r="A146" s="1" t="s">
        <v>15</v>
      </c>
      <c r="B146" s="16">
        <v>51673.33871727816</v>
      </c>
      <c r="C146" s="16">
        <v>35002.32273543106</v>
      </c>
      <c r="D146" s="16">
        <v>17081.122896987654</v>
      </c>
      <c r="E146" s="16"/>
      <c r="F146" s="16">
        <v>57560.901280993625</v>
      </c>
      <c r="G146" s="16">
        <v>34852.81563231587</v>
      </c>
      <c r="H146" s="16">
        <v>15277.784473798725</v>
      </c>
      <c r="I146" s="16"/>
      <c r="J146" s="16">
        <v>57127.62166433401</v>
      </c>
      <c r="K146" s="16">
        <v>41628.1303743796</v>
      </c>
      <c r="L146" s="16">
        <v>16306.455194781718</v>
      </c>
      <c r="M146" s="16"/>
      <c r="N146" s="16">
        <v>21915.54017044048</v>
      </c>
      <c r="O146" s="16">
        <v>12394.46731352418</v>
      </c>
      <c r="P146" s="16">
        <v>7649.10357869219</v>
      </c>
      <c r="Q146" s="16"/>
      <c r="R146" s="16">
        <v>18184.428</v>
      </c>
      <c r="S146" s="16">
        <v>10209.392</v>
      </c>
      <c r="T146" s="16">
        <v>7914.87</v>
      </c>
      <c r="U146" s="16"/>
      <c r="V146" s="16">
        <v>17176.71</v>
      </c>
      <c r="W146" s="16">
        <v>9455.849</v>
      </c>
      <c r="X146" s="16">
        <v>6789.978</v>
      </c>
      <c r="Y146" s="16"/>
      <c r="Z146" s="16">
        <v>16414.475</v>
      </c>
      <c r="AA146" s="16">
        <v>9109.15</v>
      </c>
      <c r="AB146" s="16">
        <v>6764.671</v>
      </c>
      <c r="AC146" s="16"/>
      <c r="AD146" s="16">
        <v>16421.55</v>
      </c>
      <c r="AE146" s="16">
        <v>8855.221</v>
      </c>
      <c r="AF146" s="16">
        <v>6014.056</v>
      </c>
      <c r="AG146" s="16"/>
      <c r="AH146" s="16">
        <v>13375.759</v>
      </c>
      <c r="AI146" s="16">
        <v>7686.713</v>
      </c>
      <c r="AJ146" s="16">
        <v>5734.363</v>
      </c>
      <c r="AK146" s="16"/>
      <c r="AL146" s="16">
        <v>11569.013</v>
      </c>
      <c r="AM146" s="16">
        <v>5858.707</v>
      </c>
      <c r="AN146" s="16">
        <v>5112.637</v>
      </c>
      <c r="AO146" s="16"/>
      <c r="AP146" s="16">
        <v>11312.483</v>
      </c>
      <c r="AQ146" s="16">
        <v>6055.775</v>
      </c>
      <c r="AR146" s="16">
        <v>4578.471</v>
      </c>
      <c r="AS146" s="16"/>
      <c r="AT146" s="16">
        <v>12697.11</v>
      </c>
      <c r="AU146" s="16">
        <v>5499.809</v>
      </c>
      <c r="AV146" s="16">
        <v>4649.356</v>
      </c>
      <c r="AW146" s="16"/>
      <c r="AX146" s="16">
        <v>11955.271</v>
      </c>
      <c r="AY146" s="16">
        <v>5791.313</v>
      </c>
      <c r="AZ146" s="16">
        <v>4600.001</v>
      </c>
      <c r="BA146" s="16"/>
      <c r="BB146" s="16">
        <v>10730.488</v>
      </c>
      <c r="BC146" s="16">
        <v>5406.209</v>
      </c>
      <c r="BD146" s="16">
        <v>6645.431</v>
      </c>
      <c r="BE146" s="16"/>
      <c r="BF146" s="16">
        <v>9408.306</v>
      </c>
      <c r="BG146" s="16">
        <v>4425.59</v>
      </c>
      <c r="BH146" s="16">
        <v>3068.75</v>
      </c>
      <c r="BI146" s="16"/>
      <c r="BJ146" s="16">
        <v>8561.18</v>
      </c>
      <c r="BK146" s="16">
        <v>3780.611</v>
      </c>
      <c r="BL146" s="16">
        <v>3367.007</v>
      </c>
      <c r="BM146" s="16"/>
      <c r="BN146" s="16">
        <v>6816.462</v>
      </c>
      <c r="BO146" s="16">
        <v>3274.915</v>
      </c>
      <c r="BP146" s="16">
        <v>2784.195</v>
      </c>
    </row>
    <row r="147" spans="1:68" ht="12">
      <c r="A147" s="1" t="s">
        <v>16</v>
      </c>
      <c r="B147" s="16">
        <v>130949.75704765762</v>
      </c>
      <c r="C147" s="16">
        <v>75702.51533930717</v>
      </c>
      <c r="D147" s="16">
        <v>40256.64435320216</v>
      </c>
      <c r="E147" s="16"/>
      <c r="F147" s="16">
        <v>139222.6880295343</v>
      </c>
      <c r="G147" s="16">
        <v>75847.7557208636</v>
      </c>
      <c r="H147" s="16">
        <v>43036.57188856886</v>
      </c>
      <c r="I147" s="16"/>
      <c r="J147" s="16">
        <v>153723.39601398565</v>
      </c>
      <c r="K147" s="16">
        <v>81810.95611665728</v>
      </c>
      <c r="L147" s="16">
        <v>50294.22549541129</v>
      </c>
      <c r="M147" s="16"/>
      <c r="N147" s="16">
        <v>148987.9343371285</v>
      </c>
      <c r="O147" s="16">
        <v>82935.63851790028</v>
      </c>
      <c r="P147" s="16">
        <v>66337.31219189073</v>
      </c>
      <c r="Q147" s="16"/>
      <c r="R147" s="16">
        <v>153530.481</v>
      </c>
      <c r="S147" s="16">
        <v>79349.677</v>
      </c>
      <c r="T147" s="16">
        <v>54575.649</v>
      </c>
      <c r="U147" s="16"/>
      <c r="V147" s="16">
        <v>154939.386</v>
      </c>
      <c r="W147" s="16">
        <v>84364.527</v>
      </c>
      <c r="X147" s="16">
        <v>59525.29</v>
      </c>
      <c r="Y147" s="16"/>
      <c r="Z147" s="16">
        <v>155054.927</v>
      </c>
      <c r="AA147" s="16">
        <v>84472.611</v>
      </c>
      <c r="AB147" s="16">
        <v>60383.401</v>
      </c>
      <c r="AC147" s="16"/>
      <c r="AD147" s="16">
        <v>152700.097</v>
      </c>
      <c r="AE147" s="16">
        <v>82240.288</v>
      </c>
      <c r="AF147" s="16">
        <v>57737.72</v>
      </c>
      <c r="AG147" s="16"/>
      <c r="AH147" s="16">
        <v>145678.117</v>
      </c>
      <c r="AI147" s="16">
        <v>73505.936</v>
      </c>
      <c r="AJ147" s="16">
        <v>58718.482</v>
      </c>
      <c r="AK147" s="16"/>
      <c r="AL147" s="16">
        <v>158878.785</v>
      </c>
      <c r="AM147" s="16">
        <v>77509.714</v>
      </c>
      <c r="AN147" s="16">
        <v>62034.718</v>
      </c>
      <c r="AO147" s="16"/>
      <c r="AP147" s="16">
        <v>149096.404</v>
      </c>
      <c r="AQ147" s="16">
        <v>76192.046</v>
      </c>
      <c r="AR147" s="16">
        <v>61772.484</v>
      </c>
      <c r="AS147" s="16"/>
      <c r="AT147" s="16">
        <v>150186.647</v>
      </c>
      <c r="AU147" s="16">
        <v>72163.624</v>
      </c>
      <c r="AV147" s="16">
        <v>63222.7</v>
      </c>
      <c r="AW147" s="16"/>
      <c r="AX147" s="16">
        <v>150804.861</v>
      </c>
      <c r="AY147" s="16">
        <v>73090.609</v>
      </c>
      <c r="AZ147" s="16">
        <v>64781.585</v>
      </c>
      <c r="BA147" s="16"/>
      <c r="BB147" s="16">
        <v>132772.772</v>
      </c>
      <c r="BC147" s="16">
        <v>64773.62</v>
      </c>
      <c r="BD147" s="16">
        <v>64057.198</v>
      </c>
      <c r="BE147" s="16"/>
      <c r="BF147" s="16">
        <v>121043.918</v>
      </c>
      <c r="BG147" s="16">
        <v>62146.448</v>
      </c>
      <c r="BH147" s="16">
        <v>59247.624</v>
      </c>
      <c r="BI147" s="16"/>
      <c r="BJ147" s="16">
        <v>115951.015</v>
      </c>
      <c r="BK147" s="16">
        <v>61813.969</v>
      </c>
      <c r="BL147" s="16">
        <v>57210.717</v>
      </c>
      <c r="BM147" s="16"/>
      <c r="BN147" s="16">
        <v>112028.082</v>
      </c>
      <c r="BO147" s="16">
        <v>64824.276</v>
      </c>
      <c r="BP147" s="16">
        <v>49800.729</v>
      </c>
    </row>
    <row r="148" spans="1:68" ht="12">
      <c r="A148" s="1" t="s">
        <v>17</v>
      </c>
      <c r="B148" s="16">
        <v>8581.133401226936</v>
      </c>
      <c r="C148" s="16">
        <v>6676.103718474567</v>
      </c>
      <c r="D148" s="16">
        <v>986.5194371577415</v>
      </c>
      <c r="E148" s="16"/>
      <c r="F148" s="16">
        <v>7913.742469301338</v>
      </c>
      <c r="G148" s="16">
        <v>6139.229408915064</v>
      </c>
      <c r="H148" s="16">
        <v>1211.8871464579931</v>
      </c>
      <c r="I148" s="16"/>
      <c r="J148" s="16">
        <v>7893.062434474531</v>
      </c>
      <c r="K148" s="16">
        <v>5715.421919463711</v>
      </c>
      <c r="L148" s="16">
        <v>790.540575436277</v>
      </c>
      <c r="M148" s="16"/>
      <c r="N148" s="16">
        <v>7638.248847869616</v>
      </c>
      <c r="O148" s="16">
        <v>5877.417736372865</v>
      </c>
      <c r="P148" s="16">
        <v>1434.0662481580996</v>
      </c>
      <c r="Q148" s="16"/>
      <c r="R148" s="16">
        <v>8244.575</v>
      </c>
      <c r="S148" s="16">
        <v>6455.934</v>
      </c>
      <c r="T148" s="16">
        <v>1009.779</v>
      </c>
      <c r="U148" s="16"/>
      <c r="V148" s="16">
        <v>8680.282</v>
      </c>
      <c r="W148" s="16">
        <v>5765.281</v>
      </c>
      <c r="X148" s="16">
        <v>1493.749</v>
      </c>
      <c r="Y148" s="16"/>
      <c r="Z148" s="16">
        <v>8474.645</v>
      </c>
      <c r="AA148" s="16">
        <v>5855.209</v>
      </c>
      <c r="AB148" s="16">
        <v>1398.571</v>
      </c>
      <c r="AC148" s="16"/>
      <c r="AD148" s="16">
        <v>8970.698</v>
      </c>
      <c r="AE148" s="16">
        <v>6349.599</v>
      </c>
      <c r="AF148" s="16">
        <v>1654.142</v>
      </c>
      <c r="AG148" s="16"/>
      <c r="AH148" s="16">
        <v>8119.888</v>
      </c>
      <c r="AI148" s="16">
        <v>5604.93</v>
      </c>
      <c r="AJ148" s="16">
        <v>1164.889</v>
      </c>
      <c r="AK148" s="16"/>
      <c r="AL148" s="16">
        <v>8763.698</v>
      </c>
      <c r="AM148" s="16">
        <v>6813.985</v>
      </c>
      <c r="AN148" s="16">
        <v>4518.643</v>
      </c>
      <c r="AO148" s="16"/>
      <c r="AP148" s="16">
        <v>9234.723</v>
      </c>
      <c r="AQ148" s="16">
        <v>6771.875</v>
      </c>
      <c r="AR148" s="16">
        <v>1917.596</v>
      </c>
      <c r="AS148" s="16"/>
      <c r="AT148" s="16">
        <v>9767.945</v>
      </c>
      <c r="AU148" s="16">
        <v>7366.249</v>
      </c>
      <c r="AV148" s="16">
        <v>1799.701</v>
      </c>
      <c r="AW148" s="16"/>
      <c r="AX148" s="16">
        <v>9208.857</v>
      </c>
      <c r="AY148" s="16">
        <v>6630.018</v>
      </c>
      <c r="AZ148" s="16">
        <v>1789.564</v>
      </c>
      <c r="BA148" s="16"/>
      <c r="BB148" s="16">
        <v>9542.25</v>
      </c>
      <c r="BC148" s="16">
        <v>6638.192</v>
      </c>
      <c r="BD148" s="16">
        <v>1721.354</v>
      </c>
      <c r="BE148" s="16"/>
      <c r="BF148" s="16">
        <v>8851.038</v>
      </c>
      <c r="BG148" s="16">
        <v>6760.631</v>
      </c>
      <c r="BH148" s="16">
        <v>2536.263</v>
      </c>
      <c r="BI148" s="16"/>
      <c r="BJ148" s="16">
        <v>9253.268</v>
      </c>
      <c r="BK148" s="16">
        <v>6801.496</v>
      </c>
      <c r="BL148" s="16">
        <v>2165.223</v>
      </c>
      <c r="BM148" s="16"/>
      <c r="BN148" s="16">
        <v>9738.3</v>
      </c>
      <c r="BO148" s="16">
        <v>7770.316</v>
      </c>
      <c r="BP148" s="16">
        <v>2964.833</v>
      </c>
    </row>
    <row r="149" spans="1:68" ht="12">
      <c r="A149" s="1" t="s">
        <v>18</v>
      </c>
      <c r="B149" s="16">
        <v>48967.72992024926</v>
      </c>
      <c r="C149" s="16">
        <v>23372.89164092964</v>
      </c>
      <c r="D149" s="16">
        <v>16305.81792917244</v>
      </c>
      <c r="E149" s="16"/>
      <c r="F149" s="16">
        <v>46580.58772963056</v>
      </c>
      <c r="G149" s="16">
        <v>22710.214234268875</v>
      </c>
      <c r="H149" s="16">
        <v>18303.307427875243</v>
      </c>
      <c r="I149" s="16"/>
      <c r="J149" s="16">
        <v>56115.934244707605</v>
      </c>
      <c r="K149" s="16">
        <v>23109.948509247162</v>
      </c>
      <c r="L149" s="16">
        <v>18878.152323797818</v>
      </c>
      <c r="M149" s="16"/>
      <c r="N149" s="16">
        <v>58149.3952193166</v>
      </c>
      <c r="O149" s="16">
        <v>29327.396983259056</v>
      </c>
      <c r="P149" s="16">
        <v>24645.406400984433</v>
      </c>
      <c r="Q149" s="16"/>
      <c r="R149" s="16">
        <v>56588.59442573903</v>
      </c>
      <c r="S149" s="16">
        <v>26489.323</v>
      </c>
      <c r="T149" s="16">
        <v>22896.96</v>
      </c>
      <c r="U149" s="16"/>
      <c r="V149" s="16">
        <v>65649.247</v>
      </c>
      <c r="W149" s="16">
        <v>25286.244</v>
      </c>
      <c r="X149" s="16">
        <v>24587.56</v>
      </c>
      <c r="Y149" s="16"/>
      <c r="Z149" s="16">
        <v>62940.131</v>
      </c>
      <c r="AA149" s="16">
        <v>30273.507</v>
      </c>
      <c r="AB149" s="16">
        <v>30074.336</v>
      </c>
      <c r="AC149" s="16"/>
      <c r="AD149" s="16">
        <v>69942.193</v>
      </c>
      <c r="AE149" s="16">
        <v>33936.756</v>
      </c>
      <c r="AF149" s="16">
        <v>31091.963</v>
      </c>
      <c r="AG149" s="16"/>
      <c r="AH149" s="16">
        <v>62081.645</v>
      </c>
      <c r="AI149" s="16">
        <v>32281.46</v>
      </c>
      <c r="AJ149" s="16">
        <v>28774.888</v>
      </c>
      <c r="AK149" s="16"/>
      <c r="AL149" s="16">
        <v>80765.202</v>
      </c>
      <c r="AM149" s="16">
        <v>36168.672</v>
      </c>
      <c r="AN149" s="16">
        <v>30799.691</v>
      </c>
      <c r="AO149" s="16"/>
      <c r="AP149" s="16">
        <v>74478.29</v>
      </c>
      <c r="AQ149" s="16">
        <v>33765.21</v>
      </c>
      <c r="AR149" s="16">
        <v>33649.339</v>
      </c>
      <c r="AS149" s="16"/>
      <c r="AT149" s="16">
        <v>74444.076</v>
      </c>
      <c r="AU149" s="16">
        <v>35240.324</v>
      </c>
      <c r="AV149" s="16">
        <v>33699.795</v>
      </c>
      <c r="AW149" s="16"/>
      <c r="AX149" s="16">
        <v>73574.167</v>
      </c>
      <c r="AY149" s="16">
        <v>29812.601</v>
      </c>
      <c r="AZ149" s="16">
        <v>32907.119</v>
      </c>
      <c r="BA149" s="16"/>
      <c r="BB149" s="16">
        <v>58073.732</v>
      </c>
      <c r="BC149" s="16">
        <v>26845.531</v>
      </c>
      <c r="BD149" s="16">
        <v>33034.682</v>
      </c>
      <c r="BE149" s="16"/>
      <c r="BF149" s="16">
        <v>62670.257</v>
      </c>
      <c r="BG149" s="16">
        <v>27294.844</v>
      </c>
      <c r="BH149" s="16">
        <v>25526.226</v>
      </c>
      <c r="BI149" s="16"/>
      <c r="BJ149" s="16">
        <v>55597.766</v>
      </c>
      <c r="BK149" s="16">
        <v>20524.31</v>
      </c>
      <c r="BL149" s="16">
        <v>31517.498</v>
      </c>
      <c r="BM149" s="16"/>
      <c r="BN149" s="16">
        <v>58207.266</v>
      </c>
      <c r="BO149" s="16">
        <v>26403.047</v>
      </c>
      <c r="BP149" s="16">
        <v>32359.531</v>
      </c>
    </row>
    <row r="150" spans="1:68" ht="12">
      <c r="A150" s="1" t="s">
        <v>19</v>
      </c>
      <c r="B150" s="16">
        <v>60341.11485264275</v>
      </c>
      <c r="C150" s="16">
        <v>59909.320887984686</v>
      </c>
      <c r="D150" s="16">
        <v>648.7011590981942</v>
      </c>
      <c r="E150" s="16"/>
      <c r="F150" s="16">
        <v>50806.00473411789</v>
      </c>
      <c r="G150" s="16">
        <v>49268.010581803195</v>
      </c>
      <c r="H150" s="16">
        <v>327.6465355140982</v>
      </c>
      <c r="I150" s="16"/>
      <c r="J150" s="16">
        <v>39470.01193015437</v>
      </c>
      <c r="K150" s="16">
        <v>38593.84280084906</v>
      </c>
      <c r="L150" s="16">
        <v>723.6077613142795</v>
      </c>
      <c r="M150" s="16"/>
      <c r="N150" s="16">
        <v>37446.67406000886</v>
      </c>
      <c r="O150" s="16">
        <v>36714.54774852013</v>
      </c>
      <c r="P150" s="16">
        <v>690.4968965819113</v>
      </c>
      <c r="Q150" s="16"/>
      <c r="R150" s="16">
        <v>34936.594</v>
      </c>
      <c r="S150" s="16">
        <v>34341.175</v>
      </c>
      <c r="T150" s="16">
        <v>550.91</v>
      </c>
      <c r="U150" s="16"/>
      <c r="V150" s="16">
        <v>31978.805</v>
      </c>
      <c r="W150" s="16">
        <v>31450.712</v>
      </c>
      <c r="X150" s="16">
        <v>309.599</v>
      </c>
      <c r="Y150" s="16"/>
      <c r="Z150" s="16">
        <v>31135.249</v>
      </c>
      <c r="AA150" s="16">
        <v>30735.088</v>
      </c>
      <c r="AB150" s="16">
        <v>392.532</v>
      </c>
      <c r="AC150" s="16"/>
      <c r="AD150" s="16">
        <v>31358.82</v>
      </c>
      <c r="AE150" s="16">
        <v>30414.739</v>
      </c>
      <c r="AF150" s="16">
        <v>243.952</v>
      </c>
      <c r="AG150" s="16"/>
      <c r="AH150" s="16">
        <v>30516.956</v>
      </c>
      <c r="AI150" s="16">
        <v>29837.034</v>
      </c>
      <c r="AJ150" s="16">
        <v>731.228</v>
      </c>
      <c r="AK150" s="16"/>
      <c r="AL150" s="16">
        <v>31630.916</v>
      </c>
      <c r="AM150" s="16">
        <v>31337.66</v>
      </c>
      <c r="AN150" s="16">
        <v>575.846</v>
      </c>
      <c r="AO150" s="16"/>
      <c r="AP150" s="16">
        <v>30446.654</v>
      </c>
      <c r="AQ150" s="16">
        <v>29982.441</v>
      </c>
      <c r="AR150" s="16">
        <v>145.984</v>
      </c>
      <c r="AS150" s="16"/>
      <c r="AT150" s="16">
        <v>28993.03</v>
      </c>
      <c r="AU150" s="16">
        <v>28581.476</v>
      </c>
      <c r="AV150" s="16">
        <v>448.263</v>
      </c>
      <c r="AW150" s="16"/>
      <c r="AX150" s="16">
        <v>25414.056</v>
      </c>
      <c r="AY150" s="16">
        <v>25142.231</v>
      </c>
      <c r="AZ150" s="16">
        <v>509.143</v>
      </c>
      <c r="BA150" s="16"/>
      <c r="BB150" s="16">
        <v>25612.783</v>
      </c>
      <c r="BC150" s="16">
        <v>25318.296</v>
      </c>
      <c r="BD150" s="16">
        <v>69.414</v>
      </c>
      <c r="BE150" s="16"/>
      <c r="BF150" s="16">
        <v>24569.918</v>
      </c>
      <c r="BG150" s="16">
        <v>24399.501</v>
      </c>
      <c r="BH150" s="16">
        <v>337.745</v>
      </c>
      <c r="BI150" s="16"/>
      <c r="BJ150" s="16">
        <v>21714.133</v>
      </c>
      <c r="BK150" s="16">
        <v>21609.413</v>
      </c>
      <c r="BL150" s="16">
        <v>134.211</v>
      </c>
      <c r="BM150" s="16"/>
      <c r="BN150" s="16">
        <v>21038.22</v>
      </c>
      <c r="BO150" s="16">
        <v>20831.731</v>
      </c>
      <c r="BP150" s="16">
        <v>199.41</v>
      </c>
    </row>
    <row r="151" spans="1:68" ht="12">
      <c r="A151" s="1" t="s">
        <v>20</v>
      </c>
      <c r="B151" s="16">
        <v>10694.85636170152</v>
      </c>
      <c r="C151" s="16">
        <v>7806.205485316434</v>
      </c>
      <c r="D151" s="16">
        <v>509.43035093915444</v>
      </c>
      <c r="E151" s="16"/>
      <c r="F151" s="16">
        <v>10671.711259712923</v>
      </c>
      <c r="G151" s="16">
        <v>7620.166263574028</v>
      </c>
      <c r="H151" s="16">
        <v>2404.297179738451</v>
      </c>
      <c r="I151" s="16"/>
      <c r="J151" s="16">
        <v>11280.813109741926</v>
      </c>
      <c r="K151" s="16">
        <v>7288.033177191198</v>
      </c>
      <c r="L151" s="16">
        <v>2541.277817659727</v>
      </c>
      <c r="M151" s="16"/>
      <c r="N151" s="16">
        <v>10947.868495320701</v>
      </c>
      <c r="O151" s="16">
        <v>8101.336875361961</v>
      </c>
      <c r="P151" s="16">
        <v>2953.106690758969</v>
      </c>
      <c r="Q151" s="16"/>
      <c r="R151" s="16">
        <v>11163.146</v>
      </c>
      <c r="S151" s="16">
        <v>8196.658</v>
      </c>
      <c r="T151" s="16">
        <v>2247.062</v>
      </c>
      <c r="U151" s="16"/>
      <c r="V151" s="16">
        <v>10700.779</v>
      </c>
      <c r="W151" s="16">
        <v>8386.65</v>
      </c>
      <c r="X151" s="16">
        <v>2118.739</v>
      </c>
      <c r="Y151" s="16"/>
      <c r="Z151" s="16">
        <v>12008.04</v>
      </c>
      <c r="AA151" s="16">
        <v>8804.61</v>
      </c>
      <c r="AB151" s="16">
        <v>1716.927</v>
      </c>
      <c r="AC151" s="16"/>
      <c r="AD151" s="16">
        <v>12146.304</v>
      </c>
      <c r="AE151" s="16">
        <v>8737.107</v>
      </c>
      <c r="AF151" s="16">
        <v>1775.827</v>
      </c>
      <c r="AG151" s="16"/>
      <c r="AH151" s="16">
        <v>12180.714</v>
      </c>
      <c r="AI151" s="16">
        <v>9404.184</v>
      </c>
      <c r="AJ151" s="16">
        <v>1812.544</v>
      </c>
      <c r="AK151" s="16"/>
      <c r="AL151" s="16">
        <v>11965.091</v>
      </c>
      <c r="AM151" s="16">
        <v>9072.862</v>
      </c>
      <c r="AN151" s="16">
        <v>1789.182</v>
      </c>
      <c r="AO151" s="16"/>
      <c r="AP151" s="16">
        <v>11930.398</v>
      </c>
      <c r="AQ151" s="16">
        <v>9030.303</v>
      </c>
      <c r="AR151" s="16">
        <v>1701.609</v>
      </c>
      <c r="AS151" s="16"/>
      <c r="AT151" s="16">
        <v>12725.19</v>
      </c>
      <c r="AU151" s="16">
        <v>9604.951</v>
      </c>
      <c r="AV151" s="16">
        <v>1741.413</v>
      </c>
      <c r="AW151" s="16"/>
      <c r="AX151" s="16">
        <v>12572.937</v>
      </c>
      <c r="AY151" s="16">
        <v>9822.989</v>
      </c>
      <c r="AZ151" s="16">
        <v>2239.678</v>
      </c>
      <c r="BA151" s="16"/>
      <c r="BB151" s="16">
        <v>12318.734</v>
      </c>
      <c r="BC151" s="16">
        <v>9394.624</v>
      </c>
      <c r="BD151" s="16">
        <v>1930.522</v>
      </c>
      <c r="BE151" s="16"/>
      <c r="BF151" s="16">
        <v>11499.478</v>
      </c>
      <c r="BG151" s="16">
        <v>8910.541</v>
      </c>
      <c r="BH151" s="16">
        <v>2112.535</v>
      </c>
      <c r="BI151" s="16"/>
      <c r="BJ151" s="16">
        <v>10631.444</v>
      </c>
      <c r="BK151" s="16">
        <v>8588.722</v>
      </c>
      <c r="BL151" s="16">
        <v>2011.311</v>
      </c>
      <c r="BM151" s="16"/>
      <c r="BN151" s="16">
        <v>11002.077</v>
      </c>
      <c r="BO151" s="16">
        <v>8715.655</v>
      </c>
      <c r="BP151" s="16">
        <v>1809.382</v>
      </c>
    </row>
    <row r="152" spans="1:68" ht="12">
      <c r="A152" s="1" t="s">
        <v>21</v>
      </c>
      <c r="B152" s="16">
        <v>46534.60633391229</v>
      </c>
      <c r="C152" s="16">
        <v>1301.805103220157</v>
      </c>
      <c r="D152" s="16">
        <v>1452.6446716450787</v>
      </c>
      <c r="E152" s="16"/>
      <c r="F152" s="16">
        <v>2086.3392116277137</v>
      </c>
      <c r="G152" s="16">
        <v>1137.5376418983185</v>
      </c>
      <c r="H152" s="16">
        <v>29855.60827646648</v>
      </c>
      <c r="I152" s="16"/>
      <c r="J152" s="16">
        <v>2904.915120308635</v>
      </c>
      <c r="K152" s="16">
        <v>1401.922252578411</v>
      </c>
      <c r="L152" s="16">
        <v>14291.601894363906</v>
      </c>
      <c r="M152" s="16"/>
      <c r="N152" s="16">
        <v>5621.359778307553</v>
      </c>
      <c r="O152" s="16">
        <v>3944.9174928175553</v>
      </c>
      <c r="P152" s="16">
        <v>1246.790650855444</v>
      </c>
      <c r="Q152" s="16"/>
      <c r="R152" s="16">
        <v>6779.872</v>
      </c>
      <c r="S152" s="16">
        <v>1383.018</v>
      </c>
      <c r="T152" s="16">
        <v>1241.922</v>
      </c>
      <c r="U152" s="16"/>
      <c r="V152" s="16">
        <v>3796.941</v>
      </c>
      <c r="W152" s="16">
        <v>1057.667</v>
      </c>
      <c r="X152" s="16">
        <v>2989.684</v>
      </c>
      <c r="Y152" s="16"/>
      <c r="Z152" s="16">
        <v>3685.41</v>
      </c>
      <c r="AA152" s="16">
        <v>1335.847</v>
      </c>
      <c r="AB152" s="16">
        <v>2179.782</v>
      </c>
      <c r="AC152" s="16"/>
      <c r="AD152" s="16">
        <v>6339.056</v>
      </c>
      <c r="AE152" s="16">
        <v>4470.235</v>
      </c>
      <c r="AF152" s="16">
        <v>2227.518</v>
      </c>
      <c r="AG152" s="16"/>
      <c r="AH152" s="16">
        <v>3328.984</v>
      </c>
      <c r="AI152" s="16">
        <v>2209.278</v>
      </c>
      <c r="AJ152" s="16">
        <v>1142.162</v>
      </c>
      <c r="AK152" s="16"/>
      <c r="AL152" s="16">
        <v>5252.038</v>
      </c>
      <c r="AM152" s="16">
        <v>3650.197</v>
      </c>
      <c r="AN152" s="16">
        <v>1232.616</v>
      </c>
      <c r="AO152" s="16"/>
      <c r="AP152" s="16">
        <v>4209.194</v>
      </c>
      <c r="AQ152" s="16">
        <v>1825.585</v>
      </c>
      <c r="AR152" s="16">
        <v>1285.685</v>
      </c>
      <c r="AS152" s="16"/>
      <c r="AT152" s="16">
        <v>5003.13</v>
      </c>
      <c r="AU152" s="16">
        <v>2766.876</v>
      </c>
      <c r="AV152" s="16">
        <v>1696.462</v>
      </c>
      <c r="AW152" s="16"/>
      <c r="AX152" s="16">
        <v>6006.204</v>
      </c>
      <c r="AY152" s="16">
        <v>2226.124</v>
      </c>
      <c r="AZ152" s="16">
        <v>1783.44</v>
      </c>
      <c r="BA152" s="16"/>
      <c r="BB152" s="16">
        <v>3835.385</v>
      </c>
      <c r="BC152" s="16">
        <v>1661.045</v>
      </c>
      <c r="BD152" s="16">
        <v>3053.13</v>
      </c>
      <c r="BE152" s="16"/>
      <c r="BF152" s="16">
        <v>3031.087</v>
      </c>
      <c r="BG152" s="16">
        <v>1003.874</v>
      </c>
      <c r="BH152" s="16">
        <v>2193.769</v>
      </c>
      <c r="BI152" s="16"/>
      <c r="BJ152" s="16">
        <v>5122.717</v>
      </c>
      <c r="BK152" s="16">
        <v>1001.62</v>
      </c>
      <c r="BL152" s="16">
        <v>1430.439</v>
      </c>
      <c r="BM152" s="16"/>
      <c r="BN152" s="16">
        <v>4612.93</v>
      </c>
      <c r="BO152" s="16">
        <v>1123.874</v>
      </c>
      <c r="BP152" s="16">
        <v>2485.479</v>
      </c>
    </row>
    <row r="153" spans="1:68" ht="12">
      <c r="A153" s="1" t="s">
        <v>22</v>
      </c>
      <c r="B153" s="16">
        <v>53.728815561777836</v>
      </c>
      <c r="C153" s="16">
        <v>10.37261698119645</v>
      </c>
      <c r="D153" s="16">
        <v>14.159908535365718</v>
      </c>
      <c r="E153" s="16"/>
      <c r="F153" s="16">
        <v>966.3113492219393</v>
      </c>
      <c r="G153" s="16">
        <v>943.1919591290412</v>
      </c>
      <c r="H153" s="16">
        <v>0</v>
      </c>
      <c r="I153" s="16"/>
      <c r="J153" s="16">
        <v>988.3952134774593</v>
      </c>
      <c r="K153" s="16">
        <v>955.7551374550037</v>
      </c>
      <c r="L153" s="16">
        <v>0.36151982936264054</v>
      </c>
      <c r="M153" s="16"/>
      <c r="N153" s="16">
        <v>30.29888390978528</v>
      </c>
      <c r="O153" s="16">
        <v>6.79915507651309</v>
      </c>
      <c r="P153" s="16">
        <v>7.560929002670083</v>
      </c>
      <c r="Q153" s="16"/>
      <c r="R153" s="16">
        <v>9.524</v>
      </c>
      <c r="S153" s="16">
        <v>1.11</v>
      </c>
      <c r="T153" s="16">
        <v>11.047</v>
      </c>
      <c r="U153" s="16"/>
      <c r="V153" s="16">
        <v>11.146</v>
      </c>
      <c r="W153" s="16">
        <v>0</v>
      </c>
      <c r="X153" s="16">
        <v>0</v>
      </c>
      <c r="Y153" s="16"/>
      <c r="Z153" s="16">
        <v>14.996</v>
      </c>
      <c r="AA153" s="16">
        <v>0</v>
      </c>
      <c r="AB153" s="16">
        <v>0</v>
      </c>
      <c r="AC153" s="16"/>
      <c r="AD153" s="16">
        <v>12.398</v>
      </c>
      <c r="AE153" s="16">
        <v>0.245</v>
      </c>
      <c r="AF153" s="16">
        <v>0</v>
      </c>
      <c r="AG153" s="16"/>
      <c r="AH153" s="16">
        <v>10.822</v>
      </c>
      <c r="AI153" s="16">
        <v>0</v>
      </c>
      <c r="AJ153" s="16">
        <v>0</v>
      </c>
      <c r="AK153" s="16"/>
      <c r="AL153" s="16">
        <v>8.103</v>
      </c>
      <c r="AM153" s="16">
        <v>0</v>
      </c>
      <c r="AN153" s="16">
        <v>0</v>
      </c>
      <c r="AO153" s="16"/>
      <c r="AP153" s="16">
        <v>7.35</v>
      </c>
      <c r="AQ153" s="16">
        <v>0</v>
      </c>
      <c r="AR153" s="16">
        <v>0.508</v>
      </c>
      <c r="AS153" s="16"/>
      <c r="AT153" s="16">
        <v>5.219</v>
      </c>
      <c r="AU153" s="16">
        <v>0</v>
      </c>
      <c r="AV153" s="16">
        <v>0</v>
      </c>
      <c r="AW153" s="16"/>
      <c r="AX153" s="16">
        <v>5.56</v>
      </c>
      <c r="AY153" s="16">
        <v>0</v>
      </c>
      <c r="AZ153" s="16">
        <v>0</v>
      </c>
      <c r="BA153" s="16"/>
      <c r="BB153" s="16">
        <v>5.2</v>
      </c>
      <c r="BC153" s="16">
        <v>0</v>
      </c>
      <c r="BD153" s="16">
        <v>0</v>
      </c>
      <c r="BE153" s="16"/>
      <c r="BF153" s="16">
        <v>43.058</v>
      </c>
      <c r="BG153" s="16">
        <v>0</v>
      </c>
      <c r="BH153" s="16">
        <v>0</v>
      </c>
      <c r="BI153" s="16"/>
      <c r="BJ153" s="16">
        <v>9.636</v>
      </c>
      <c r="BK153" s="16">
        <v>0</v>
      </c>
      <c r="BL153" s="16">
        <v>11.59</v>
      </c>
      <c r="BM153" s="16"/>
      <c r="BN153" s="16">
        <v>0</v>
      </c>
      <c r="BO153" s="16">
        <v>0</v>
      </c>
      <c r="BP153" s="16">
        <v>0</v>
      </c>
    </row>
    <row r="154" spans="1:68" ht="12">
      <c r="A154" s="1" t="s">
        <v>23</v>
      </c>
      <c r="B154" s="16">
        <v>519317.78001873795</v>
      </c>
      <c r="C154" s="16">
        <v>360035.65221147076</v>
      </c>
      <c r="D154" s="16">
        <v>84241.11730328643</v>
      </c>
      <c r="E154" s="16"/>
      <c r="F154" s="16">
        <v>476601.41330447904</v>
      </c>
      <c r="G154" s="16">
        <v>349146.0448551927</v>
      </c>
      <c r="H154" s="16">
        <v>117261.45625185079</v>
      </c>
      <c r="I154" s="16"/>
      <c r="J154" s="16">
        <v>493606.36688065197</v>
      </c>
      <c r="K154" s="16">
        <v>352856.67804593366</v>
      </c>
      <c r="L154" s="16">
        <v>110471.62844024852</v>
      </c>
      <c r="M154" s="16"/>
      <c r="N154" s="16">
        <v>462547.1288561497</v>
      </c>
      <c r="O154" s="16">
        <v>340602.6378259077</v>
      </c>
      <c r="P154" s="16">
        <v>113138.43486072207</v>
      </c>
      <c r="Q154" s="16"/>
      <c r="R154" s="16">
        <v>471085.94942573906</v>
      </c>
      <c r="S154" s="16">
        <v>332533.528</v>
      </c>
      <c r="T154" s="16">
        <v>98359.662</v>
      </c>
      <c r="U154" s="16"/>
      <c r="V154" s="16">
        <v>477519.128</v>
      </c>
      <c r="W154" s="16">
        <v>333349.443</v>
      </c>
      <c r="X154" s="16">
        <v>105337.875</v>
      </c>
      <c r="Y154" s="16"/>
      <c r="Z154" s="16">
        <v>481141.98</v>
      </c>
      <c r="AA154" s="16">
        <v>349316.001</v>
      </c>
      <c r="AB154" s="16">
        <v>119323.141</v>
      </c>
      <c r="AC154" s="16"/>
      <c r="AD154" s="16">
        <v>493685.271</v>
      </c>
      <c r="AE154" s="16">
        <v>355361.836</v>
      </c>
      <c r="AF154" s="16">
        <v>108961.516</v>
      </c>
      <c r="AG154" s="16"/>
      <c r="AH154" s="16">
        <v>476219.774</v>
      </c>
      <c r="AI154" s="16">
        <v>348914.877</v>
      </c>
      <c r="AJ154" s="16">
        <v>113287.173</v>
      </c>
      <c r="AK154" s="16"/>
      <c r="AL154" s="16">
        <v>505163.284</v>
      </c>
      <c r="AM154" s="16">
        <v>352852.383</v>
      </c>
      <c r="AN154" s="16">
        <v>113737.896</v>
      </c>
      <c r="AO154" s="16"/>
      <c r="AP154" s="16">
        <v>489706.687</v>
      </c>
      <c r="AQ154" s="16">
        <v>351534.753</v>
      </c>
      <c r="AR154" s="16">
        <v>117302.063</v>
      </c>
      <c r="AS154" s="16"/>
      <c r="AT154" s="16">
        <v>506061.845</v>
      </c>
      <c r="AU154" s="16">
        <v>363196.514</v>
      </c>
      <c r="AV154" s="16">
        <v>115090.099</v>
      </c>
      <c r="AW154" s="16"/>
      <c r="AX154" s="16">
        <f>SUM(AX145:AX153)</f>
        <v>501775.202</v>
      </c>
      <c r="AY154" s="16">
        <f>SUM(AY145:AY153)</f>
        <v>352472.21199999994</v>
      </c>
      <c r="AZ154" s="16">
        <f>SUM(AZ145:AZ153)</f>
        <v>117139.916</v>
      </c>
      <c r="BA154" s="16"/>
      <c r="BB154" s="16">
        <v>457880.251</v>
      </c>
      <c r="BC154" s="16">
        <v>334551.657</v>
      </c>
      <c r="BD154" s="16">
        <v>119458.167</v>
      </c>
      <c r="BE154" s="16"/>
      <c r="BF154" s="16">
        <v>435962.073</v>
      </c>
      <c r="BG154" s="16">
        <v>319662.03</v>
      </c>
      <c r="BH154" s="16">
        <v>102988.35</v>
      </c>
      <c r="BI154" s="16"/>
      <c r="BJ154" s="16">
        <f>SUM(BJ145:BJ153)</f>
        <v>419728.159</v>
      </c>
      <c r="BK154" s="16">
        <f>SUM(BK145:BK153)</f>
        <v>308165.17100000003</v>
      </c>
      <c r="BL154" s="16">
        <f>SUM(BL145:BL153)</f>
        <v>105153.94899999998</v>
      </c>
      <c r="BM154" s="16"/>
      <c r="BN154" s="16">
        <f>SUM(BN145:BN153)</f>
        <v>414219.394</v>
      </c>
      <c r="BO154" s="16">
        <f>SUM(BO145:BO153)</f>
        <v>315679.3810000001</v>
      </c>
      <c r="BP154" s="16">
        <f>SUM(BP145:BP153)</f>
        <v>98356.649</v>
      </c>
    </row>
    <row r="155" spans="2:68" ht="1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</row>
    <row r="156" spans="1:68" ht="12">
      <c r="A156" s="1" t="s">
        <v>34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</row>
    <row r="157" spans="1:68" ht="12">
      <c r="A157" s="1" t="s">
        <v>14</v>
      </c>
      <c r="B157" s="16">
        <v>101471.39635411737</v>
      </c>
      <c r="C157" s="16">
        <v>79312.86042410806</v>
      </c>
      <c r="D157" s="16">
        <v>7870.946698855449</v>
      </c>
      <c r="E157" s="16"/>
      <c r="F157" s="16">
        <v>79891.88753331895</v>
      </c>
      <c r="G157" s="16">
        <v>72838.91740735274</v>
      </c>
      <c r="H157" s="16">
        <v>5781.885775792938</v>
      </c>
      <c r="I157" s="16"/>
      <c r="J157" s="16">
        <v>80521.41488532076</v>
      </c>
      <c r="K157" s="16">
        <v>72304.89549494647</v>
      </c>
      <c r="L157" s="16">
        <v>5219.984816167166</v>
      </c>
      <c r="M157" s="16"/>
      <c r="N157" s="16">
        <v>87754.50906793926</v>
      </c>
      <c r="O157" s="16">
        <v>77723.42396248982</v>
      </c>
      <c r="P157" s="16">
        <v>7006.254145015137</v>
      </c>
      <c r="Q157" s="16"/>
      <c r="R157" s="16">
        <v>81507.506</v>
      </c>
      <c r="S157" s="16">
        <v>74772.746</v>
      </c>
      <c r="T157" s="16">
        <v>8584.428</v>
      </c>
      <c r="U157" s="16"/>
      <c r="V157" s="16">
        <v>70376.165</v>
      </c>
      <c r="W157" s="16">
        <v>62214.666</v>
      </c>
      <c r="X157" s="16">
        <v>5480.483</v>
      </c>
      <c r="Y157" s="16"/>
      <c r="Z157" s="16">
        <v>68075.165</v>
      </c>
      <c r="AA157" s="16">
        <v>62425.626</v>
      </c>
      <c r="AB157" s="16">
        <v>8278.768</v>
      </c>
      <c r="AC157" s="16"/>
      <c r="AD157" s="16">
        <v>67657.981</v>
      </c>
      <c r="AE157" s="16">
        <v>61164.81</v>
      </c>
      <c r="AF157" s="16">
        <v>4903.383</v>
      </c>
      <c r="AG157" s="16"/>
      <c r="AH157" s="16">
        <v>65925.155</v>
      </c>
      <c r="AI157" s="16">
        <v>60592.075</v>
      </c>
      <c r="AJ157" s="16">
        <v>5829.138</v>
      </c>
      <c r="AK157" s="16"/>
      <c r="AL157" s="16">
        <v>54468.335</v>
      </c>
      <c r="AM157" s="16">
        <v>49544.052</v>
      </c>
      <c r="AN157" s="16">
        <v>3435.26</v>
      </c>
      <c r="AO157" s="16"/>
      <c r="AP157" s="16">
        <v>58462.464</v>
      </c>
      <c r="AQ157" s="16">
        <v>52915.653</v>
      </c>
      <c r="AR157" s="16">
        <v>4938.211</v>
      </c>
      <c r="AS157" s="16"/>
      <c r="AT157" s="16">
        <v>58759.239</v>
      </c>
      <c r="AU157" s="16">
        <v>53121.27</v>
      </c>
      <c r="AV157" s="16">
        <v>4216.608</v>
      </c>
      <c r="AW157" s="16"/>
      <c r="AX157" s="16">
        <v>59783.913</v>
      </c>
      <c r="AY157" s="16">
        <v>54895.65</v>
      </c>
      <c r="AZ157" s="16">
        <v>4225.243</v>
      </c>
      <c r="BA157" s="16"/>
      <c r="BB157" s="16">
        <v>59816.061</v>
      </c>
      <c r="BC157" s="16">
        <v>54333.789</v>
      </c>
      <c r="BD157" s="16">
        <v>3784.33</v>
      </c>
      <c r="BE157" s="16"/>
      <c r="BF157" s="16">
        <v>56134.877</v>
      </c>
      <c r="BG157" s="16">
        <v>51770.208</v>
      </c>
      <c r="BH157" s="16">
        <v>3999.825</v>
      </c>
      <c r="BI157" s="16"/>
      <c r="BJ157" s="16">
        <v>56764.558</v>
      </c>
      <c r="BK157" s="16">
        <v>52323.221</v>
      </c>
      <c r="BL157" s="16">
        <v>3462.057</v>
      </c>
      <c r="BM157" s="16"/>
      <c r="BN157" s="16">
        <v>54228.677</v>
      </c>
      <c r="BO157" s="16">
        <v>50551.715</v>
      </c>
      <c r="BP157" s="16">
        <v>3504.878</v>
      </c>
    </row>
    <row r="158" spans="1:68" ht="12">
      <c r="A158" s="1" t="s">
        <v>15</v>
      </c>
      <c r="B158" s="16">
        <v>760286.1963846505</v>
      </c>
      <c r="C158" s="16">
        <v>606797.146414284</v>
      </c>
      <c r="D158" s="16">
        <v>161417.14825219545</v>
      </c>
      <c r="E158" s="16"/>
      <c r="F158" s="16">
        <v>719560.0567045987</v>
      </c>
      <c r="G158" s="16">
        <v>557654.8252895764</v>
      </c>
      <c r="H158" s="16">
        <v>142766.71029539712</v>
      </c>
      <c r="I158" s="16"/>
      <c r="J158" s="16">
        <v>763973.1029246954</v>
      </c>
      <c r="K158" s="16">
        <v>615350.3385374974</v>
      </c>
      <c r="L158" s="16">
        <v>159222.5257841107</v>
      </c>
      <c r="M158" s="16"/>
      <c r="N158" s="16">
        <v>798246.6498329339</v>
      </c>
      <c r="O158" s="16">
        <v>645378.2678077052</v>
      </c>
      <c r="P158" s="16">
        <v>144692.85822807916</v>
      </c>
      <c r="Q158" s="16"/>
      <c r="R158" s="16">
        <v>674827.202</v>
      </c>
      <c r="S158" s="16">
        <v>547632.17</v>
      </c>
      <c r="T158" s="16">
        <v>152124.77</v>
      </c>
      <c r="U158" s="16"/>
      <c r="V158" s="16">
        <v>386852.895</v>
      </c>
      <c r="W158" s="16">
        <v>319106.407</v>
      </c>
      <c r="X158" s="16">
        <v>129702.363</v>
      </c>
      <c r="Y158" s="16"/>
      <c r="Z158" s="16">
        <v>323118.473</v>
      </c>
      <c r="AA158" s="16">
        <v>262980.184</v>
      </c>
      <c r="AB158" s="16">
        <v>69044.307</v>
      </c>
      <c r="AC158" s="16"/>
      <c r="AD158" s="16">
        <v>303452.062</v>
      </c>
      <c r="AE158" s="16">
        <v>239790.5</v>
      </c>
      <c r="AF158" s="16">
        <v>56790.539</v>
      </c>
      <c r="AG158" s="16"/>
      <c r="AH158" s="16">
        <v>249565.796</v>
      </c>
      <c r="AI158" s="16">
        <v>197104.659</v>
      </c>
      <c r="AJ158" s="16">
        <v>61092.724</v>
      </c>
      <c r="AK158" s="16"/>
      <c r="AL158" s="16">
        <v>207444.226</v>
      </c>
      <c r="AM158" s="16">
        <v>154801.291</v>
      </c>
      <c r="AN158" s="16">
        <v>50565.655</v>
      </c>
      <c r="AO158" s="16"/>
      <c r="AP158" s="16">
        <v>213651.813</v>
      </c>
      <c r="AQ158" s="16">
        <v>163471.92</v>
      </c>
      <c r="AR158" s="16">
        <v>49867.256</v>
      </c>
      <c r="AS158" s="16"/>
      <c r="AT158" s="16">
        <v>206256.396</v>
      </c>
      <c r="AU158" s="16">
        <v>161335.417</v>
      </c>
      <c r="AV158" s="16">
        <v>46166.709</v>
      </c>
      <c r="AW158" s="16"/>
      <c r="AX158" s="16">
        <v>206021.211</v>
      </c>
      <c r="AY158" s="16">
        <v>163401.626</v>
      </c>
      <c r="AZ158" s="16">
        <v>42138.966</v>
      </c>
      <c r="BA158" s="16"/>
      <c r="BB158" s="16">
        <v>199464.109</v>
      </c>
      <c r="BC158" s="16">
        <v>157427.945</v>
      </c>
      <c r="BD158" s="16">
        <v>40066.051</v>
      </c>
      <c r="BE158" s="16"/>
      <c r="BF158" s="16">
        <v>190719.673</v>
      </c>
      <c r="BG158" s="16">
        <v>147137.975</v>
      </c>
      <c r="BH158" s="16">
        <v>38365.176</v>
      </c>
      <c r="BI158" s="16"/>
      <c r="BJ158" s="16">
        <v>185298.534</v>
      </c>
      <c r="BK158" s="16">
        <v>146437.616</v>
      </c>
      <c r="BL158" s="16">
        <v>46113.268</v>
      </c>
      <c r="BM158" s="16"/>
      <c r="BN158" s="16">
        <v>170729.036</v>
      </c>
      <c r="BO158" s="16">
        <v>138131.23</v>
      </c>
      <c r="BP158" s="16">
        <v>32360.393</v>
      </c>
    </row>
    <row r="159" spans="1:68" ht="12">
      <c r="A159" s="1" t="s">
        <v>16</v>
      </c>
      <c r="B159" s="16">
        <v>160861.7003989976</v>
      </c>
      <c r="C159" s="16">
        <v>96326.56777706939</v>
      </c>
      <c r="D159" s="16">
        <v>56463.43873792951</v>
      </c>
      <c r="E159" s="16"/>
      <c r="F159" s="16">
        <v>124164.76607079442</v>
      </c>
      <c r="G159" s="16">
        <v>76183.7584108287</v>
      </c>
      <c r="H159" s="16">
        <v>56050.49406001471</v>
      </c>
      <c r="I159" s="16"/>
      <c r="J159" s="16">
        <v>124107.69159259814</v>
      </c>
      <c r="K159" s="16">
        <v>78456.51691138116</v>
      </c>
      <c r="L159" s="16">
        <v>41194.20328776462</v>
      </c>
      <c r="M159" s="16"/>
      <c r="N159" s="16">
        <v>134280.89433906335</v>
      </c>
      <c r="O159" s="16">
        <v>91284.179615346</v>
      </c>
      <c r="P159" s="16">
        <v>46339.15300810272</v>
      </c>
      <c r="Q159" s="16"/>
      <c r="R159" s="16">
        <v>110600.72</v>
      </c>
      <c r="S159" s="16">
        <v>66908.476</v>
      </c>
      <c r="T159" s="16">
        <v>37070.381</v>
      </c>
      <c r="U159" s="16"/>
      <c r="V159" s="16">
        <v>56043.392</v>
      </c>
      <c r="W159" s="16">
        <v>37899.42</v>
      </c>
      <c r="X159" s="16">
        <v>39301.672</v>
      </c>
      <c r="Y159" s="16"/>
      <c r="Z159" s="16">
        <v>48703.633</v>
      </c>
      <c r="AA159" s="16">
        <v>29583.752</v>
      </c>
      <c r="AB159" s="16">
        <v>15957.107</v>
      </c>
      <c r="AC159" s="16"/>
      <c r="AD159" s="16">
        <v>43576.294</v>
      </c>
      <c r="AE159" s="16">
        <v>26981.043</v>
      </c>
      <c r="AF159" s="16">
        <v>12463.476</v>
      </c>
      <c r="AG159" s="16"/>
      <c r="AH159" s="16">
        <v>122707.472</v>
      </c>
      <c r="AI159" s="16">
        <v>90216.418</v>
      </c>
      <c r="AJ159" s="16">
        <v>12694.187</v>
      </c>
      <c r="AK159" s="16"/>
      <c r="AL159" s="16">
        <v>124885.618</v>
      </c>
      <c r="AM159" s="16">
        <v>110656.331</v>
      </c>
      <c r="AN159" s="16">
        <v>32700.63</v>
      </c>
      <c r="AO159" s="16"/>
      <c r="AP159" s="16">
        <v>123956.412</v>
      </c>
      <c r="AQ159" s="16">
        <v>103534.452</v>
      </c>
      <c r="AR159" s="16">
        <v>9597.491</v>
      </c>
      <c r="AS159" s="16"/>
      <c r="AT159" s="16">
        <v>110345.761</v>
      </c>
      <c r="AU159" s="16">
        <v>88232.477</v>
      </c>
      <c r="AV159" s="16">
        <v>19922.159</v>
      </c>
      <c r="AW159" s="16"/>
      <c r="AX159" s="16">
        <v>109308.315</v>
      </c>
      <c r="AY159" s="16">
        <v>88579.722</v>
      </c>
      <c r="AZ159" s="16">
        <v>18484.282</v>
      </c>
      <c r="BA159" s="16"/>
      <c r="BB159" s="16">
        <v>119801.443</v>
      </c>
      <c r="BC159" s="16">
        <v>91848.543</v>
      </c>
      <c r="BD159" s="16">
        <v>18836.932</v>
      </c>
      <c r="BE159" s="16"/>
      <c r="BF159" s="16">
        <v>162440.809</v>
      </c>
      <c r="BG159" s="16">
        <v>128690.441</v>
      </c>
      <c r="BH159" s="16">
        <v>25243.827</v>
      </c>
      <c r="BI159" s="16"/>
      <c r="BJ159" s="16">
        <v>157327.948</v>
      </c>
      <c r="BK159" s="16">
        <v>114600.959</v>
      </c>
      <c r="BL159" s="16">
        <v>31823.457</v>
      </c>
      <c r="BM159" s="16"/>
      <c r="BN159" s="16">
        <v>148597.974</v>
      </c>
      <c r="BO159" s="16">
        <v>112635.582</v>
      </c>
      <c r="BP159" s="16">
        <v>40967.635</v>
      </c>
    </row>
    <row r="160" spans="1:68" ht="12">
      <c r="A160" s="1" t="s">
        <v>17</v>
      </c>
      <c r="B160" s="16">
        <v>4322.942454661743</v>
      </c>
      <c r="C160" s="16">
        <v>3211.2692719274232</v>
      </c>
      <c r="D160" s="16">
        <v>366.18947984986863</v>
      </c>
      <c r="E160" s="16"/>
      <c r="F160" s="16">
        <v>4082.6306548319426</v>
      </c>
      <c r="G160" s="16">
        <v>3222.008143636828</v>
      </c>
      <c r="H160" s="16">
        <v>307.2733826219508</v>
      </c>
      <c r="I160" s="16"/>
      <c r="J160" s="16">
        <v>3599.549649583994</v>
      </c>
      <c r="K160" s="16">
        <v>3047.250641697697</v>
      </c>
      <c r="L160" s="16">
        <v>434.5984805838029</v>
      </c>
      <c r="M160" s="16"/>
      <c r="N160" s="16">
        <v>3435.121137033455</v>
      </c>
      <c r="O160" s="16">
        <v>2921.6665081194346</v>
      </c>
      <c r="P160" s="16">
        <v>488.33136326184</v>
      </c>
      <c r="Q160" s="16"/>
      <c r="R160" s="16">
        <v>3167.09</v>
      </c>
      <c r="S160" s="16">
        <v>2757.259</v>
      </c>
      <c r="T160" s="16">
        <v>666.302</v>
      </c>
      <c r="U160" s="16"/>
      <c r="V160" s="16">
        <v>3008.55</v>
      </c>
      <c r="W160" s="16">
        <v>2521.655</v>
      </c>
      <c r="X160" s="16">
        <v>321.131</v>
      </c>
      <c r="Y160" s="16"/>
      <c r="Z160" s="16">
        <v>2844.076</v>
      </c>
      <c r="AA160" s="16">
        <v>2285.64</v>
      </c>
      <c r="AB160" s="16">
        <v>396.964</v>
      </c>
      <c r="AC160" s="16"/>
      <c r="AD160" s="16">
        <v>2527.242</v>
      </c>
      <c r="AE160" s="16">
        <v>2162.689</v>
      </c>
      <c r="AF160" s="16">
        <v>477.479</v>
      </c>
      <c r="AG160" s="16"/>
      <c r="AH160" s="16">
        <v>2359.06</v>
      </c>
      <c r="AI160" s="16">
        <v>1991.901</v>
      </c>
      <c r="AJ160" s="16">
        <v>218.447</v>
      </c>
      <c r="AK160" s="16"/>
      <c r="AL160" s="16">
        <v>2556.445</v>
      </c>
      <c r="AM160" s="16">
        <v>2138.055</v>
      </c>
      <c r="AN160" s="16">
        <v>311.068</v>
      </c>
      <c r="AO160" s="16"/>
      <c r="AP160" s="16">
        <v>3011.651</v>
      </c>
      <c r="AQ160" s="16">
        <v>2591.683</v>
      </c>
      <c r="AR160" s="16">
        <v>315.119</v>
      </c>
      <c r="AS160" s="16"/>
      <c r="AT160" s="16">
        <v>3302.608</v>
      </c>
      <c r="AU160" s="16">
        <v>2850.372</v>
      </c>
      <c r="AV160" s="16">
        <v>348.902</v>
      </c>
      <c r="AW160" s="16"/>
      <c r="AX160" s="16">
        <v>3718.896</v>
      </c>
      <c r="AY160" s="16">
        <v>3255.911</v>
      </c>
      <c r="AZ160" s="16">
        <v>252.067</v>
      </c>
      <c r="BA160" s="16"/>
      <c r="BB160" s="16">
        <v>8603.296</v>
      </c>
      <c r="BC160" s="16">
        <v>3866.953</v>
      </c>
      <c r="BD160" s="16">
        <v>442.782</v>
      </c>
      <c r="BE160" s="16"/>
      <c r="BF160" s="16">
        <v>36237.37</v>
      </c>
      <c r="BG160" s="16">
        <v>28117.918</v>
      </c>
      <c r="BH160" s="16">
        <v>5295.401</v>
      </c>
      <c r="BI160" s="16"/>
      <c r="BJ160" s="16">
        <v>36942.896</v>
      </c>
      <c r="BK160" s="16">
        <v>25923.623</v>
      </c>
      <c r="BL160" s="16">
        <v>4694.976</v>
      </c>
      <c r="BM160" s="16"/>
      <c r="BN160" s="16">
        <v>37572.179</v>
      </c>
      <c r="BO160" s="16">
        <v>26786.409</v>
      </c>
      <c r="BP160" s="16">
        <v>10567.991</v>
      </c>
    </row>
    <row r="161" spans="1:68" ht="12">
      <c r="A161" s="1" t="s">
        <v>18</v>
      </c>
      <c r="B161" s="16">
        <v>67724.7039433138</v>
      </c>
      <c r="C161" s="16">
        <v>51879.54620673424</v>
      </c>
      <c r="D161" s="16">
        <v>15169.48470638749</v>
      </c>
      <c r="E161" s="16"/>
      <c r="F161" s="16">
        <v>82226.90879818777</v>
      </c>
      <c r="G161" s="16">
        <v>64608.75055914377</v>
      </c>
      <c r="H161" s="16">
        <v>9788.658400409438</v>
      </c>
      <c r="I161" s="16"/>
      <c r="J161" s="16">
        <v>99470.37344998373</v>
      </c>
      <c r="K161" s="16">
        <v>85478.21326571191</v>
      </c>
      <c r="L161" s="16">
        <v>20148.584649868044</v>
      </c>
      <c r="M161" s="16"/>
      <c r="N161" s="16">
        <v>131439.87858832537</v>
      </c>
      <c r="O161" s="16">
        <v>118378.1436103816</v>
      </c>
      <c r="P161" s="16">
        <v>13570.697711544983</v>
      </c>
      <c r="Q161" s="16"/>
      <c r="R161" s="16">
        <v>143762.65633184288</v>
      </c>
      <c r="S161" s="16">
        <v>108941.291</v>
      </c>
      <c r="T161" s="16">
        <v>11241.137</v>
      </c>
      <c r="U161" s="16"/>
      <c r="V161" s="16">
        <v>148176.538</v>
      </c>
      <c r="W161" s="16">
        <v>124017.013</v>
      </c>
      <c r="X161" s="16">
        <v>33919.472</v>
      </c>
      <c r="Y161" s="16"/>
      <c r="Z161" s="16">
        <v>147249.213</v>
      </c>
      <c r="AA161" s="16">
        <v>126819.861</v>
      </c>
      <c r="AB161" s="16">
        <v>22858.467</v>
      </c>
      <c r="AC161" s="16"/>
      <c r="AD161" s="16">
        <v>116256.778</v>
      </c>
      <c r="AE161" s="16">
        <v>103414.726</v>
      </c>
      <c r="AF161" s="16">
        <v>18774.882</v>
      </c>
      <c r="AG161" s="16"/>
      <c r="AH161" s="16">
        <v>69549.097</v>
      </c>
      <c r="AI161" s="16">
        <v>43010.08</v>
      </c>
      <c r="AJ161" s="16">
        <v>10792.247</v>
      </c>
      <c r="AK161" s="16"/>
      <c r="AL161" s="16">
        <v>65594.105</v>
      </c>
      <c r="AM161" s="16">
        <v>56773.955</v>
      </c>
      <c r="AN161" s="16">
        <v>24102.017</v>
      </c>
      <c r="AO161" s="16"/>
      <c r="AP161" s="16">
        <v>61966.887</v>
      </c>
      <c r="AQ161" s="16">
        <v>46965.911</v>
      </c>
      <c r="AR161" s="16">
        <v>6822.97</v>
      </c>
      <c r="AS161" s="16"/>
      <c r="AT161" s="16">
        <v>71663.411</v>
      </c>
      <c r="AU161" s="16">
        <v>53921.801</v>
      </c>
      <c r="AV161" s="16">
        <v>12189.161</v>
      </c>
      <c r="AW161" s="16"/>
      <c r="AX161" s="16">
        <v>75305.537</v>
      </c>
      <c r="AY161" s="16">
        <v>54071.929</v>
      </c>
      <c r="AZ161" s="16">
        <v>12746.294</v>
      </c>
      <c r="BA161" s="16"/>
      <c r="BB161" s="16">
        <v>31950.972</v>
      </c>
      <c r="BC161" s="16">
        <v>19482.837</v>
      </c>
      <c r="BD161" s="16">
        <v>15054.3</v>
      </c>
      <c r="BE161" s="16"/>
      <c r="BF161" s="16">
        <v>41944.657</v>
      </c>
      <c r="BG161" s="16">
        <v>25396.36</v>
      </c>
      <c r="BH161" s="16">
        <v>10029.512</v>
      </c>
      <c r="BI161" s="16"/>
      <c r="BJ161" s="16">
        <v>29606.167</v>
      </c>
      <c r="BK161" s="16">
        <v>17800.126</v>
      </c>
      <c r="BL161" s="16">
        <v>14129.344</v>
      </c>
      <c r="BM161" s="16"/>
      <c r="BN161" s="16">
        <v>29397.489</v>
      </c>
      <c r="BO161" s="16">
        <v>15784.775</v>
      </c>
      <c r="BP161" s="16">
        <v>10617.568</v>
      </c>
    </row>
    <row r="162" spans="1:68" ht="12">
      <c r="A162" s="1" t="s">
        <v>19</v>
      </c>
      <c r="B162" s="16">
        <v>54696.81988566434</v>
      </c>
      <c r="C162" s="16">
        <v>52616.744445981465</v>
      </c>
      <c r="D162" s="16">
        <v>645.089727016156</v>
      </c>
      <c r="E162" s="16"/>
      <c r="F162" s="16">
        <v>37342.01796893311</v>
      </c>
      <c r="G162" s="16">
        <v>36189.87457325814</v>
      </c>
      <c r="H162" s="16">
        <v>1183.0001148697884</v>
      </c>
      <c r="I162" s="16"/>
      <c r="J162" s="16">
        <v>32725.962804774128</v>
      </c>
      <c r="K162" s="16">
        <v>32180.429382265902</v>
      </c>
      <c r="L162" s="16">
        <v>475.2436385421455</v>
      </c>
      <c r="M162" s="16"/>
      <c r="N162" s="16">
        <v>31343.317881854848</v>
      </c>
      <c r="O162" s="16">
        <v>30494.76988886636</v>
      </c>
      <c r="P162" s="16">
        <v>584.9384888523969</v>
      </c>
      <c r="Q162" s="16"/>
      <c r="R162" s="16">
        <v>28312.925</v>
      </c>
      <c r="S162" s="16">
        <v>28068.398</v>
      </c>
      <c r="T162" s="16">
        <v>409.466</v>
      </c>
      <c r="U162" s="16"/>
      <c r="V162" s="16">
        <v>25974.842</v>
      </c>
      <c r="W162" s="16">
        <v>25536.836</v>
      </c>
      <c r="X162" s="16">
        <v>230.133</v>
      </c>
      <c r="Y162" s="16"/>
      <c r="Z162" s="16">
        <v>25046.158</v>
      </c>
      <c r="AA162" s="16">
        <v>24765.518</v>
      </c>
      <c r="AB162" s="16">
        <v>501.826</v>
      </c>
      <c r="AC162" s="16"/>
      <c r="AD162" s="16">
        <v>24238.508</v>
      </c>
      <c r="AE162" s="16">
        <v>23769.168</v>
      </c>
      <c r="AF162" s="16">
        <v>173.183</v>
      </c>
      <c r="AG162" s="16"/>
      <c r="AH162" s="16">
        <v>24598.225</v>
      </c>
      <c r="AI162" s="16">
        <v>23737.32</v>
      </c>
      <c r="AJ162" s="16">
        <v>358.912</v>
      </c>
      <c r="AK162" s="16"/>
      <c r="AL162" s="16">
        <v>24051.811</v>
      </c>
      <c r="AM162" s="16">
        <v>22665.323</v>
      </c>
      <c r="AN162" s="16">
        <v>306.952</v>
      </c>
      <c r="AO162" s="16"/>
      <c r="AP162" s="16">
        <v>26445.25</v>
      </c>
      <c r="AQ162" s="16">
        <v>25610.317</v>
      </c>
      <c r="AR162" s="16">
        <v>519.122</v>
      </c>
      <c r="AS162" s="16"/>
      <c r="AT162" s="16">
        <v>24003.653</v>
      </c>
      <c r="AU162" s="16">
        <v>22261.176</v>
      </c>
      <c r="AV162" s="16">
        <v>327.474</v>
      </c>
      <c r="AW162" s="16"/>
      <c r="AX162" s="16">
        <v>20960.503</v>
      </c>
      <c r="AY162" s="16">
        <v>20683.585</v>
      </c>
      <c r="AZ162" s="16">
        <v>140.428</v>
      </c>
      <c r="BA162" s="16"/>
      <c r="BB162" s="16">
        <v>22339.972</v>
      </c>
      <c r="BC162" s="16">
        <v>21254.484</v>
      </c>
      <c r="BD162" s="16">
        <v>84.923</v>
      </c>
      <c r="BE162" s="16"/>
      <c r="BF162" s="16">
        <v>21988.406</v>
      </c>
      <c r="BG162" s="16">
        <v>20840.893</v>
      </c>
      <c r="BH162" s="16">
        <v>244.021</v>
      </c>
      <c r="BI162" s="16"/>
      <c r="BJ162" s="16">
        <v>21712.138</v>
      </c>
      <c r="BK162" s="16">
        <v>21336.724</v>
      </c>
      <c r="BL162" s="16">
        <v>794.454</v>
      </c>
      <c r="BM162" s="16"/>
      <c r="BN162" s="16">
        <v>20479.436</v>
      </c>
      <c r="BO162" s="16">
        <v>20288.871</v>
      </c>
      <c r="BP162" s="16">
        <v>250.577</v>
      </c>
    </row>
    <row r="163" spans="1:68" ht="12">
      <c r="A163" s="1" t="s">
        <v>20</v>
      </c>
      <c r="B163" s="16">
        <v>223755.65696445017</v>
      </c>
      <c r="C163" s="16">
        <v>189657.2651644819</v>
      </c>
      <c r="D163" s="16">
        <v>23910.54084420082</v>
      </c>
      <c r="E163" s="16"/>
      <c r="F163" s="16">
        <v>233620.01497598478</v>
      </c>
      <c r="G163" s="16">
        <v>197034.19924820328</v>
      </c>
      <c r="H163" s="16">
        <v>29573.130022900914</v>
      </c>
      <c r="I163" s="16"/>
      <c r="J163" s="16">
        <v>219816.86438358287</v>
      </c>
      <c r="K163" s="16">
        <v>199143.66281561973</v>
      </c>
      <c r="L163" s="16">
        <v>34246.825081212846</v>
      </c>
      <c r="M163" s="16"/>
      <c r="N163" s="16">
        <v>196465.21152073704</v>
      </c>
      <c r="O163" s="16">
        <v>173750.34951608395</v>
      </c>
      <c r="P163" s="16">
        <v>19974.14161523543</v>
      </c>
      <c r="Q163" s="16"/>
      <c r="R163" s="16">
        <v>138616.291</v>
      </c>
      <c r="S163" s="16">
        <v>113092.87</v>
      </c>
      <c r="T163" s="16">
        <v>20233.799</v>
      </c>
      <c r="U163" s="16"/>
      <c r="V163" s="16">
        <v>65300.273</v>
      </c>
      <c r="W163" s="16">
        <v>55564.193</v>
      </c>
      <c r="X163" s="16">
        <v>21601.168</v>
      </c>
      <c r="Y163" s="16"/>
      <c r="Z163" s="16">
        <v>42169.091</v>
      </c>
      <c r="AA163" s="16">
        <v>36636.158</v>
      </c>
      <c r="AB163" s="16">
        <v>11584.244</v>
      </c>
      <c r="AC163" s="16"/>
      <c r="AD163" s="16">
        <v>34707.634</v>
      </c>
      <c r="AE163" s="16">
        <v>29375.503</v>
      </c>
      <c r="AF163" s="16">
        <v>5614.791</v>
      </c>
      <c r="AG163" s="16"/>
      <c r="AH163" s="16">
        <v>33996.343</v>
      </c>
      <c r="AI163" s="16">
        <v>28812.532</v>
      </c>
      <c r="AJ163" s="16">
        <v>4453.327</v>
      </c>
      <c r="AK163" s="16"/>
      <c r="AL163" s="16">
        <v>35430.755</v>
      </c>
      <c r="AM163" s="16">
        <v>30442.921</v>
      </c>
      <c r="AN163" s="16">
        <v>4394.924</v>
      </c>
      <c r="AO163" s="16"/>
      <c r="AP163" s="16">
        <v>35042.5</v>
      </c>
      <c r="AQ163" s="16">
        <v>31123.601</v>
      </c>
      <c r="AR163" s="16">
        <v>3934.922</v>
      </c>
      <c r="AS163" s="16"/>
      <c r="AT163" s="16">
        <v>35283.14</v>
      </c>
      <c r="AU163" s="16">
        <v>28941.2</v>
      </c>
      <c r="AV163" s="16">
        <v>3831.714</v>
      </c>
      <c r="AW163" s="16"/>
      <c r="AX163" s="16">
        <v>40828.012</v>
      </c>
      <c r="AY163" s="16">
        <v>31896.401</v>
      </c>
      <c r="AZ163" s="16">
        <v>3539.589</v>
      </c>
      <c r="BA163" s="16"/>
      <c r="BB163" s="16">
        <v>38735.307</v>
      </c>
      <c r="BC163" s="16">
        <v>28720.324</v>
      </c>
      <c r="BD163" s="16">
        <v>4258.404</v>
      </c>
      <c r="BE163" s="16"/>
      <c r="BF163" s="16">
        <v>37299.78</v>
      </c>
      <c r="BG163" s="16">
        <v>28703.714</v>
      </c>
      <c r="BH163" s="16">
        <v>3451.355</v>
      </c>
      <c r="BI163" s="16"/>
      <c r="BJ163" s="16">
        <v>37739.128</v>
      </c>
      <c r="BK163" s="16">
        <v>29864.632</v>
      </c>
      <c r="BL163" s="16">
        <v>4206.21</v>
      </c>
      <c r="BM163" s="16"/>
      <c r="BN163" s="16">
        <v>37835.026</v>
      </c>
      <c r="BO163" s="16">
        <v>31310.586</v>
      </c>
      <c r="BP163" s="16">
        <v>6730.461</v>
      </c>
    </row>
    <row r="164" spans="1:68" ht="12">
      <c r="A164" s="1" t="s">
        <v>21</v>
      </c>
      <c r="B164" s="16">
        <v>7682.532449803506</v>
      </c>
      <c r="C164" s="16">
        <v>3687.7840797752738</v>
      </c>
      <c r="D164" s="16">
        <v>7503.512253509981</v>
      </c>
      <c r="E164" s="16"/>
      <c r="F164" s="16">
        <v>5313.973860298711</v>
      </c>
      <c r="G164" s="16">
        <v>3391.07554951887</v>
      </c>
      <c r="H164" s="16">
        <v>3880.892430342962</v>
      </c>
      <c r="I164" s="16"/>
      <c r="J164" s="16">
        <v>8468.808585579493</v>
      </c>
      <c r="K164" s="16">
        <v>6271.491062713361</v>
      </c>
      <c r="L164" s="16">
        <v>2753.283374735962</v>
      </c>
      <c r="M164" s="16"/>
      <c r="N164" s="16">
        <v>8345.314534264764</v>
      </c>
      <c r="O164" s="16">
        <v>5927.098804865124</v>
      </c>
      <c r="P164" s="16">
        <v>2265.089449296869</v>
      </c>
      <c r="Q164" s="16"/>
      <c r="R164" s="16">
        <v>10252.55</v>
      </c>
      <c r="S164" s="16">
        <v>5826.271</v>
      </c>
      <c r="T164" s="16">
        <v>2235.888</v>
      </c>
      <c r="U164" s="16"/>
      <c r="V164" s="16">
        <v>7140.286</v>
      </c>
      <c r="W164" s="16">
        <v>4139.484</v>
      </c>
      <c r="X164" s="16">
        <v>4362.842</v>
      </c>
      <c r="Y164" s="16"/>
      <c r="Z164" s="16">
        <v>3032.656</v>
      </c>
      <c r="AA164" s="16">
        <v>1803.605</v>
      </c>
      <c r="AB164" s="16">
        <v>1267.116</v>
      </c>
      <c r="AC164" s="16"/>
      <c r="AD164" s="16">
        <v>5833.736</v>
      </c>
      <c r="AE164" s="16">
        <v>4978.82</v>
      </c>
      <c r="AF164" s="16">
        <v>1079.636</v>
      </c>
      <c r="AG164" s="16"/>
      <c r="AH164" s="16">
        <v>3236.371</v>
      </c>
      <c r="AI164" s="16">
        <v>1305.525</v>
      </c>
      <c r="AJ164" s="16">
        <v>481.205</v>
      </c>
      <c r="AK164" s="16"/>
      <c r="AL164" s="16">
        <v>5576.569</v>
      </c>
      <c r="AM164" s="16">
        <v>1454.332</v>
      </c>
      <c r="AN164" s="16">
        <v>1284.643</v>
      </c>
      <c r="AO164" s="16"/>
      <c r="AP164" s="16">
        <v>5372.722</v>
      </c>
      <c r="AQ164" s="16">
        <v>3772.022</v>
      </c>
      <c r="AR164" s="16">
        <v>1555.886</v>
      </c>
      <c r="AS164" s="16"/>
      <c r="AT164" s="16">
        <v>24236.534</v>
      </c>
      <c r="AU164" s="16">
        <v>2497.731</v>
      </c>
      <c r="AV164" s="16">
        <v>1100.567</v>
      </c>
      <c r="AW164" s="16"/>
      <c r="AX164" s="16">
        <v>6471.191</v>
      </c>
      <c r="AY164" s="16">
        <v>2566.772</v>
      </c>
      <c r="AZ164" s="16">
        <v>25250.037</v>
      </c>
      <c r="BA164" s="16"/>
      <c r="BB164" s="16">
        <v>14155.599</v>
      </c>
      <c r="BC164" s="16">
        <v>12065.735</v>
      </c>
      <c r="BD164" s="16">
        <v>1353.055</v>
      </c>
      <c r="BE164" s="16"/>
      <c r="BF164" s="16">
        <v>16327.963</v>
      </c>
      <c r="BG164" s="16">
        <v>8872.411</v>
      </c>
      <c r="BH164" s="16">
        <v>2372.894</v>
      </c>
      <c r="BI164" s="16"/>
      <c r="BJ164" s="16">
        <v>4110.091</v>
      </c>
      <c r="BK164" s="16">
        <v>1804.181</v>
      </c>
      <c r="BL164" s="16">
        <v>6432.51</v>
      </c>
      <c r="BM164" s="16"/>
      <c r="BN164" s="16">
        <v>6840.325</v>
      </c>
      <c r="BO164" s="16">
        <v>4560.405</v>
      </c>
      <c r="BP164" s="16">
        <v>2149.216</v>
      </c>
    </row>
    <row r="165" spans="1:68" ht="12">
      <c r="A165" s="1" t="s">
        <v>22</v>
      </c>
      <c r="B165" s="16">
        <v>296.7824059365876</v>
      </c>
      <c r="C165" s="16">
        <v>187.79906737203558</v>
      </c>
      <c r="D165" s="16">
        <v>62.47262761112902</v>
      </c>
      <c r="E165" s="16"/>
      <c r="F165" s="16">
        <v>312.70296124343264</v>
      </c>
      <c r="G165" s="16">
        <v>296.8539522136017</v>
      </c>
      <c r="H165" s="16">
        <v>35.97775664172764</v>
      </c>
      <c r="I165" s="16"/>
      <c r="J165" s="16">
        <v>199.09413459899704</v>
      </c>
      <c r="K165" s="16">
        <v>185.046506943763</v>
      </c>
      <c r="L165" s="16">
        <v>80.1541107386883</v>
      </c>
      <c r="M165" s="16"/>
      <c r="N165" s="16">
        <v>21.48922828398449</v>
      </c>
      <c r="O165" s="16">
        <v>3.2223902059034124</v>
      </c>
      <c r="P165" s="16">
        <v>19.347626852010553</v>
      </c>
      <c r="Q165" s="16"/>
      <c r="R165" s="16">
        <v>67.178</v>
      </c>
      <c r="S165" s="16">
        <v>38.89</v>
      </c>
      <c r="T165" s="16">
        <v>0.002</v>
      </c>
      <c r="U165" s="16"/>
      <c r="V165" s="16">
        <v>23.986</v>
      </c>
      <c r="W165" s="16">
        <v>0.001</v>
      </c>
      <c r="X165" s="16">
        <v>1.124</v>
      </c>
      <c r="Y165" s="16"/>
      <c r="Z165" s="16">
        <v>24.387</v>
      </c>
      <c r="AA165" s="16">
        <v>0.251</v>
      </c>
      <c r="AB165" s="16">
        <v>1.495</v>
      </c>
      <c r="AC165" s="16"/>
      <c r="AD165" s="16">
        <v>4.531</v>
      </c>
      <c r="AE165" s="16">
        <v>3.757</v>
      </c>
      <c r="AF165" s="16">
        <v>0.036</v>
      </c>
      <c r="AG165" s="16"/>
      <c r="AH165" s="16">
        <v>16.858</v>
      </c>
      <c r="AI165" s="16">
        <v>0</v>
      </c>
      <c r="AJ165" s="16">
        <v>0.002</v>
      </c>
      <c r="AK165" s="16"/>
      <c r="AL165" s="16">
        <v>11.199</v>
      </c>
      <c r="AM165" s="16">
        <v>0</v>
      </c>
      <c r="AN165" s="16">
        <v>0</v>
      </c>
      <c r="AO165" s="16"/>
      <c r="AP165" s="16">
        <v>4.431</v>
      </c>
      <c r="AQ165" s="16">
        <v>0</v>
      </c>
      <c r="AR165" s="16">
        <v>0.002</v>
      </c>
      <c r="AS165" s="16"/>
      <c r="AT165" s="16">
        <v>0.547</v>
      </c>
      <c r="AU165" s="16">
        <v>0</v>
      </c>
      <c r="AV165" s="16">
        <v>0</v>
      </c>
      <c r="AW165" s="16"/>
      <c r="AX165" s="16">
        <v>0.58</v>
      </c>
      <c r="AY165" s="16">
        <v>0</v>
      </c>
      <c r="AZ165" s="16">
        <v>0</v>
      </c>
      <c r="BA165" s="16"/>
      <c r="BB165" s="16">
        <v>1.071</v>
      </c>
      <c r="BC165" s="16">
        <v>0</v>
      </c>
      <c r="BD165" s="16">
        <v>0</v>
      </c>
      <c r="BE165" s="16"/>
      <c r="BF165" s="16">
        <v>10.56</v>
      </c>
      <c r="BG165" s="16">
        <v>0</v>
      </c>
      <c r="BH165" s="16">
        <v>0</v>
      </c>
      <c r="BI165" s="16"/>
      <c r="BJ165" s="16">
        <v>0</v>
      </c>
      <c r="BK165" s="16">
        <v>0</v>
      </c>
      <c r="BL165" s="16">
        <v>0</v>
      </c>
      <c r="BM165" s="16"/>
      <c r="BN165" s="16">
        <v>21.589</v>
      </c>
      <c r="BO165" s="16">
        <v>0</v>
      </c>
      <c r="BP165" s="16">
        <v>0</v>
      </c>
    </row>
    <row r="166" spans="1:68" ht="12">
      <c r="A166" s="1" t="s">
        <v>23</v>
      </c>
      <c r="B166" s="16">
        <v>1381098.7307251387</v>
      </c>
      <c r="C166" s="16">
        <v>1083676.9828517337</v>
      </c>
      <c r="D166" s="16">
        <v>273408.8238440127</v>
      </c>
      <c r="E166" s="16"/>
      <c r="F166" s="16">
        <v>1286514.959011735</v>
      </c>
      <c r="G166" s="16">
        <v>1011420.2626172752</v>
      </c>
      <c r="H166" s="16">
        <v>249368.0227554485</v>
      </c>
      <c r="I166" s="16"/>
      <c r="J166" s="16">
        <v>1332882.8624107174</v>
      </c>
      <c r="K166" s="16">
        <v>1092417.8446187773</v>
      </c>
      <c r="L166" s="16">
        <v>263775.35157803405</v>
      </c>
      <c r="M166" s="16"/>
      <c r="N166" s="16">
        <v>1391332.3861304363</v>
      </c>
      <c r="O166" s="16">
        <v>1145861.1221040634</v>
      </c>
      <c r="P166" s="16">
        <v>234940.8116362406</v>
      </c>
      <c r="Q166" s="16"/>
      <c r="R166" s="16">
        <v>1191114.1183318428</v>
      </c>
      <c r="S166" s="16">
        <v>948038.371</v>
      </c>
      <c r="T166" s="16">
        <v>232566.173</v>
      </c>
      <c r="U166" s="16"/>
      <c r="V166" s="16">
        <v>762896.927</v>
      </c>
      <c r="W166" s="16">
        <v>630999.675</v>
      </c>
      <c r="X166" s="16">
        <v>234920.388</v>
      </c>
      <c r="Y166" s="16"/>
      <c r="Z166" s="16">
        <v>660262.852</v>
      </c>
      <c r="AA166" s="16">
        <v>547300.595</v>
      </c>
      <c r="AB166" s="16">
        <v>129890.294</v>
      </c>
      <c r="AC166" s="16"/>
      <c r="AD166" s="16">
        <v>598254.764</v>
      </c>
      <c r="AE166" s="16">
        <v>491641.018</v>
      </c>
      <c r="AF166" s="16">
        <v>100277.405</v>
      </c>
      <c r="AG166" s="16"/>
      <c r="AH166" s="16">
        <v>571954.377</v>
      </c>
      <c r="AI166" s="16">
        <v>446770.51</v>
      </c>
      <c r="AJ166" s="16">
        <v>95920.191</v>
      </c>
      <c r="AK166" s="16"/>
      <c r="AL166" s="16">
        <v>520019.063</v>
      </c>
      <c r="AM166" s="16">
        <v>428476.26</v>
      </c>
      <c r="AN166" s="16">
        <v>117101.149</v>
      </c>
      <c r="AO166" s="16"/>
      <c r="AP166" s="16">
        <v>527914.13</v>
      </c>
      <c r="AQ166" s="16">
        <v>429985.559</v>
      </c>
      <c r="AR166" s="16">
        <v>77550.979</v>
      </c>
      <c r="AS166" s="16"/>
      <c r="AT166" s="16">
        <v>533851.289</v>
      </c>
      <c r="AU166" s="16">
        <v>413161.444</v>
      </c>
      <c r="AV166" s="16">
        <v>88103.294</v>
      </c>
      <c r="AW166" s="16"/>
      <c r="AX166" s="16">
        <f>SUM(AX157:AX165)</f>
        <v>522398.15800000005</v>
      </c>
      <c r="AY166" s="16">
        <f>SUM(AY157:AY165)</f>
        <v>419351.596</v>
      </c>
      <c r="AZ166" s="16">
        <f>SUM(AZ157:AZ165)</f>
        <v>106776.906</v>
      </c>
      <c r="BA166" s="16"/>
      <c r="BB166" s="16">
        <v>494867.83</v>
      </c>
      <c r="BC166" s="16">
        <v>389000.61</v>
      </c>
      <c r="BD166" s="16">
        <v>83880.777</v>
      </c>
      <c r="BE166" s="16"/>
      <c r="BF166" s="16">
        <v>563104.095</v>
      </c>
      <c r="BG166" s="16">
        <v>439529.92</v>
      </c>
      <c r="BH166" s="16">
        <v>89002.011</v>
      </c>
      <c r="BI166" s="16"/>
      <c r="BJ166" s="16">
        <f>SUM(BJ157:BJ165)</f>
        <v>529501.4600000001</v>
      </c>
      <c r="BK166" s="16">
        <f>SUM(BK157:BK165)</f>
        <v>410091.08199999994</v>
      </c>
      <c r="BL166" s="16">
        <f>SUM(BL157:BL165)</f>
        <v>111656.27599999998</v>
      </c>
      <c r="BM166" s="16"/>
      <c r="BN166" s="16">
        <f>SUM(BN157:BN165)</f>
        <v>505701.73099999997</v>
      </c>
      <c r="BO166" s="16">
        <f>SUM(BO157:BO165)</f>
        <v>400049.57300000003</v>
      </c>
      <c r="BP166" s="16">
        <f>SUM(BP157:BP165)</f>
        <v>107148.719</v>
      </c>
    </row>
    <row r="167" spans="2:68" ht="1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</row>
    <row r="168" spans="1:68" ht="12">
      <c r="A168" s="1" t="s">
        <v>35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</row>
    <row r="169" spans="1:68" ht="12">
      <c r="A169" s="1" t="s">
        <v>14</v>
      </c>
      <c r="B169" s="21">
        <v>0</v>
      </c>
      <c r="C169" s="18">
        <v>0</v>
      </c>
      <c r="D169" s="18">
        <v>0</v>
      </c>
      <c r="E169" s="18"/>
      <c r="F169" s="21">
        <v>0</v>
      </c>
      <c r="G169" s="18">
        <v>0</v>
      </c>
      <c r="H169" s="18">
        <v>0</v>
      </c>
      <c r="I169" s="18"/>
      <c r="J169" s="21">
        <v>9746.00649702779</v>
      </c>
      <c r="K169" s="18">
        <v>4643.515625403482</v>
      </c>
      <c r="L169" s="18">
        <v>5264.141881039318</v>
      </c>
      <c r="M169" s="18"/>
      <c r="N169" s="21" t="s">
        <v>0</v>
      </c>
      <c r="O169" s="18" t="s">
        <v>0</v>
      </c>
      <c r="P169" s="18" t="s">
        <v>0</v>
      </c>
      <c r="Q169" s="18"/>
      <c r="R169" s="21" t="s">
        <v>0</v>
      </c>
      <c r="S169" s="18" t="s">
        <v>0</v>
      </c>
      <c r="T169" s="18" t="s">
        <v>0</v>
      </c>
      <c r="U169" s="18"/>
      <c r="V169" s="21" t="s">
        <v>0</v>
      </c>
      <c r="W169" s="18" t="s">
        <v>0</v>
      </c>
      <c r="X169" s="18" t="s">
        <v>0</v>
      </c>
      <c r="Y169" s="18"/>
      <c r="Z169" s="21" t="s">
        <v>0</v>
      </c>
      <c r="AA169" s="18" t="s">
        <v>0</v>
      </c>
      <c r="AB169" s="18" t="s">
        <v>0</v>
      </c>
      <c r="AC169" s="18"/>
      <c r="AD169" s="21" t="s">
        <v>0</v>
      </c>
      <c r="AE169" s="18" t="s">
        <v>0</v>
      </c>
      <c r="AF169" s="18" t="s">
        <v>0</v>
      </c>
      <c r="AG169" s="18"/>
      <c r="AH169" s="21" t="s">
        <v>0</v>
      </c>
      <c r="AI169" s="18" t="s">
        <v>0</v>
      </c>
      <c r="AJ169" s="18" t="s">
        <v>0</v>
      </c>
      <c r="AK169" s="18"/>
      <c r="AL169" s="21" t="s">
        <v>0</v>
      </c>
      <c r="AM169" s="18" t="s">
        <v>0</v>
      </c>
      <c r="AN169" s="18" t="s">
        <v>0</v>
      </c>
      <c r="AO169" s="18"/>
      <c r="AP169" s="21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26">
        <v>0</v>
      </c>
      <c r="BC169" s="26">
        <v>0</v>
      </c>
      <c r="BD169" s="26">
        <v>0</v>
      </c>
      <c r="BE169" s="18"/>
      <c r="BF169" s="26">
        <v>0</v>
      </c>
      <c r="BG169" s="26">
        <v>0</v>
      </c>
      <c r="BH169" s="26">
        <v>0</v>
      </c>
      <c r="BI169" s="18"/>
      <c r="BJ169" s="26">
        <v>0</v>
      </c>
      <c r="BK169" s="26">
        <v>0</v>
      </c>
      <c r="BL169" s="26">
        <v>0</v>
      </c>
      <c r="BM169" s="18"/>
      <c r="BN169" s="26">
        <v>0</v>
      </c>
      <c r="BO169" s="26">
        <v>0</v>
      </c>
      <c r="BP169" s="26">
        <v>0</v>
      </c>
    </row>
    <row r="170" spans="1:68" ht="12">
      <c r="A170" s="1" t="s">
        <v>15</v>
      </c>
      <c r="B170" s="21">
        <v>0</v>
      </c>
      <c r="C170" s="18">
        <v>0</v>
      </c>
      <c r="D170" s="18">
        <v>0</v>
      </c>
      <c r="E170" s="18"/>
      <c r="F170" s="21">
        <v>0</v>
      </c>
      <c r="G170" s="18">
        <v>0</v>
      </c>
      <c r="H170" s="18">
        <v>0</v>
      </c>
      <c r="I170" s="18"/>
      <c r="J170" s="21">
        <v>1149.6330573731968</v>
      </c>
      <c r="K170" s="18">
        <v>823.3872342183683</v>
      </c>
      <c r="L170" s="18">
        <v>160.66974130673924</v>
      </c>
      <c r="M170" s="18"/>
      <c r="N170" s="21" t="s">
        <v>0</v>
      </c>
      <c r="O170" s="18" t="s">
        <v>0</v>
      </c>
      <c r="P170" s="18" t="s">
        <v>0</v>
      </c>
      <c r="Q170" s="18"/>
      <c r="R170" s="21" t="s">
        <v>0</v>
      </c>
      <c r="S170" s="18" t="s">
        <v>0</v>
      </c>
      <c r="T170" s="18" t="s">
        <v>0</v>
      </c>
      <c r="U170" s="18"/>
      <c r="V170" s="21" t="s">
        <v>0</v>
      </c>
      <c r="W170" s="18" t="s">
        <v>0</v>
      </c>
      <c r="X170" s="18" t="s">
        <v>0</v>
      </c>
      <c r="Y170" s="18"/>
      <c r="Z170" s="21" t="s">
        <v>0</v>
      </c>
      <c r="AA170" s="18" t="s">
        <v>0</v>
      </c>
      <c r="AB170" s="18" t="s">
        <v>0</v>
      </c>
      <c r="AC170" s="18"/>
      <c r="AD170" s="21" t="s">
        <v>0</v>
      </c>
      <c r="AE170" s="18" t="s">
        <v>0</v>
      </c>
      <c r="AF170" s="18" t="s">
        <v>0</v>
      </c>
      <c r="AG170" s="18"/>
      <c r="AH170" s="21" t="s">
        <v>0</v>
      </c>
      <c r="AI170" s="18" t="s">
        <v>0</v>
      </c>
      <c r="AJ170" s="18" t="s">
        <v>0</v>
      </c>
      <c r="AK170" s="18"/>
      <c r="AL170" s="21" t="s">
        <v>0</v>
      </c>
      <c r="AM170" s="18" t="s">
        <v>0</v>
      </c>
      <c r="AN170" s="18" t="s">
        <v>0</v>
      </c>
      <c r="AO170" s="18"/>
      <c r="AP170" s="21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26">
        <v>0</v>
      </c>
      <c r="BC170" s="26">
        <v>0</v>
      </c>
      <c r="BD170" s="26">
        <v>0</v>
      </c>
      <c r="BE170" s="18"/>
      <c r="BF170" s="26">
        <v>0</v>
      </c>
      <c r="BG170" s="26">
        <v>0</v>
      </c>
      <c r="BH170" s="26">
        <v>0</v>
      </c>
      <c r="BI170" s="18"/>
      <c r="BJ170" s="26">
        <v>0</v>
      </c>
      <c r="BK170" s="26">
        <v>0</v>
      </c>
      <c r="BL170" s="26">
        <v>0</v>
      </c>
      <c r="BM170" s="18"/>
      <c r="BN170" s="26">
        <v>0</v>
      </c>
      <c r="BO170" s="26">
        <v>0</v>
      </c>
      <c r="BP170" s="26">
        <v>0</v>
      </c>
    </row>
    <row r="171" spans="1:68" ht="12">
      <c r="A171" s="1" t="s">
        <v>16</v>
      </c>
      <c r="B171" s="21">
        <v>0</v>
      </c>
      <c r="C171" s="18">
        <v>0</v>
      </c>
      <c r="D171" s="18">
        <v>0</v>
      </c>
      <c r="E171" s="18"/>
      <c r="F171" s="21">
        <v>0</v>
      </c>
      <c r="G171" s="18">
        <v>0</v>
      </c>
      <c r="H171" s="18">
        <v>0</v>
      </c>
      <c r="I171" s="18"/>
      <c r="J171" s="21">
        <v>0</v>
      </c>
      <c r="K171" s="18">
        <v>0</v>
      </c>
      <c r="L171" s="18">
        <v>0</v>
      </c>
      <c r="M171" s="18"/>
      <c r="N171" s="21" t="s">
        <v>0</v>
      </c>
      <c r="O171" s="18" t="s">
        <v>0</v>
      </c>
      <c r="P171" s="18" t="s">
        <v>0</v>
      </c>
      <c r="Q171" s="18"/>
      <c r="R171" s="21" t="s">
        <v>0</v>
      </c>
      <c r="S171" s="18" t="s">
        <v>0</v>
      </c>
      <c r="T171" s="18" t="s">
        <v>0</v>
      </c>
      <c r="U171" s="18"/>
      <c r="V171" s="21" t="s">
        <v>0</v>
      </c>
      <c r="W171" s="18" t="s">
        <v>0</v>
      </c>
      <c r="X171" s="18" t="s">
        <v>0</v>
      </c>
      <c r="Y171" s="18"/>
      <c r="Z171" s="21" t="s">
        <v>0</v>
      </c>
      <c r="AA171" s="18" t="s">
        <v>0</v>
      </c>
      <c r="AB171" s="18" t="s">
        <v>0</v>
      </c>
      <c r="AC171" s="18"/>
      <c r="AD171" s="21" t="s">
        <v>0</v>
      </c>
      <c r="AE171" s="18" t="s">
        <v>0</v>
      </c>
      <c r="AF171" s="18" t="s">
        <v>0</v>
      </c>
      <c r="AG171" s="18"/>
      <c r="AH171" s="21" t="s">
        <v>0</v>
      </c>
      <c r="AI171" s="18" t="s">
        <v>0</v>
      </c>
      <c r="AJ171" s="18" t="s">
        <v>0</v>
      </c>
      <c r="AK171" s="18"/>
      <c r="AL171" s="21" t="s">
        <v>0</v>
      </c>
      <c r="AM171" s="18" t="s">
        <v>0</v>
      </c>
      <c r="AN171" s="18" t="s">
        <v>0</v>
      </c>
      <c r="AO171" s="18"/>
      <c r="AP171" s="21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26">
        <v>0</v>
      </c>
      <c r="BC171" s="26">
        <v>0</v>
      </c>
      <c r="BD171" s="26">
        <v>0</v>
      </c>
      <c r="BE171" s="18"/>
      <c r="BF171" s="26">
        <v>0</v>
      </c>
      <c r="BG171" s="26">
        <v>0</v>
      </c>
      <c r="BH171" s="26">
        <v>0</v>
      </c>
      <c r="BI171" s="18"/>
      <c r="BJ171" s="26">
        <v>0</v>
      </c>
      <c r="BK171" s="26">
        <v>0</v>
      </c>
      <c r="BL171" s="26">
        <v>0</v>
      </c>
      <c r="BM171" s="18"/>
      <c r="BN171" s="26">
        <v>0</v>
      </c>
      <c r="BO171" s="26">
        <v>0</v>
      </c>
      <c r="BP171" s="26">
        <v>0</v>
      </c>
    </row>
    <row r="172" spans="1:68" ht="12">
      <c r="A172" s="1" t="s">
        <v>17</v>
      </c>
      <c r="B172" s="21">
        <v>0</v>
      </c>
      <c r="C172" s="18">
        <v>0</v>
      </c>
      <c r="D172" s="18">
        <v>0</v>
      </c>
      <c r="E172" s="18"/>
      <c r="F172" s="21">
        <v>0</v>
      </c>
      <c r="G172" s="18">
        <v>0</v>
      </c>
      <c r="H172" s="18">
        <v>0</v>
      </c>
      <c r="I172" s="18"/>
      <c r="J172" s="21">
        <v>0</v>
      </c>
      <c r="K172" s="18">
        <v>0</v>
      </c>
      <c r="L172" s="18">
        <v>0</v>
      </c>
      <c r="M172" s="18"/>
      <c r="N172" s="21" t="s">
        <v>0</v>
      </c>
      <c r="O172" s="18" t="s">
        <v>0</v>
      </c>
      <c r="P172" s="18" t="s">
        <v>0</v>
      </c>
      <c r="Q172" s="18"/>
      <c r="R172" s="21" t="s">
        <v>0</v>
      </c>
      <c r="S172" s="18" t="s">
        <v>0</v>
      </c>
      <c r="T172" s="18" t="s">
        <v>0</v>
      </c>
      <c r="U172" s="18"/>
      <c r="V172" s="21" t="s">
        <v>0</v>
      </c>
      <c r="W172" s="18" t="s">
        <v>0</v>
      </c>
      <c r="X172" s="18" t="s">
        <v>0</v>
      </c>
      <c r="Y172" s="18"/>
      <c r="Z172" s="21" t="s">
        <v>0</v>
      </c>
      <c r="AA172" s="18" t="s">
        <v>0</v>
      </c>
      <c r="AB172" s="18" t="s">
        <v>0</v>
      </c>
      <c r="AC172" s="18"/>
      <c r="AD172" s="21" t="s">
        <v>0</v>
      </c>
      <c r="AE172" s="18" t="s">
        <v>0</v>
      </c>
      <c r="AF172" s="18" t="s">
        <v>0</v>
      </c>
      <c r="AG172" s="18"/>
      <c r="AH172" s="21" t="s">
        <v>0</v>
      </c>
      <c r="AI172" s="18" t="s">
        <v>0</v>
      </c>
      <c r="AJ172" s="18" t="s">
        <v>0</v>
      </c>
      <c r="AK172" s="18"/>
      <c r="AL172" s="21" t="s">
        <v>0</v>
      </c>
      <c r="AM172" s="18" t="s">
        <v>0</v>
      </c>
      <c r="AN172" s="18" t="s">
        <v>0</v>
      </c>
      <c r="AO172" s="18"/>
      <c r="AP172" s="21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26">
        <v>0</v>
      </c>
      <c r="BC172" s="26">
        <v>0</v>
      </c>
      <c r="BD172" s="26">
        <v>0</v>
      </c>
      <c r="BE172" s="18"/>
      <c r="BF172" s="26">
        <v>0</v>
      </c>
      <c r="BG172" s="26">
        <v>0</v>
      </c>
      <c r="BH172" s="26">
        <v>0</v>
      </c>
      <c r="BI172" s="18"/>
      <c r="BJ172" s="26">
        <v>0</v>
      </c>
      <c r="BK172" s="26">
        <v>0</v>
      </c>
      <c r="BL172" s="26">
        <v>0</v>
      </c>
      <c r="BM172" s="18"/>
      <c r="BN172" s="26">
        <v>0</v>
      </c>
      <c r="BO172" s="26">
        <v>0</v>
      </c>
      <c r="BP172" s="26">
        <v>0</v>
      </c>
    </row>
    <row r="173" spans="1:68" ht="12">
      <c r="A173" s="1" t="s">
        <v>18</v>
      </c>
      <c r="B173" s="21">
        <v>0</v>
      </c>
      <c r="C173" s="18">
        <v>0</v>
      </c>
      <c r="D173" s="18">
        <v>0</v>
      </c>
      <c r="E173" s="18"/>
      <c r="F173" s="21">
        <v>0</v>
      </c>
      <c r="G173" s="18">
        <v>0</v>
      </c>
      <c r="H173" s="18">
        <v>0</v>
      </c>
      <c r="I173" s="18"/>
      <c r="J173" s="21">
        <v>247.7960201831356</v>
      </c>
      <c r="K173" s="18">
        <v>194.6009595769185</v>
      </c>
      <c r="L173" s="18">
        <v>67.96572792017642</v>
      </c>
      <c r="M173" s="18"/>
      <c r="N173" s="21" t="s">
        <v>0</v>
      </c>
      <c r="O173" s="18" t="s">
        <v>0</v>
      </c>
      <c r="P173" s="18" t="s">
        <v>0</v>
      </c>
      <c r="Q173" s="18"/>
      <c r="R173" s="21" t="s">
        <v>0</v>
      </c>
      <c r="S173" s="18" t="s">
        <v>0</v>
      </c>
      <c r="T173" s="18" t="s">
        <v>0</v>
      </c>
      <c r="U173" s="18"/>
      <c r="V173" s="21" t="s">
        <v>0</v>
      </c>
      <c r="W173" s="18" t="s">
        <v>0</v>
      </c>
      <c r="X173" s="18" t="s">
        <v>0</v>
      </c>
      <c r="Y173" s="18"/>
      <c r="Z173" s="21" t="s">
        <v>0</v>
      </c>
      <c r="AA173" s="18" t="s">
        <v>0</v>
      </c>
      <c r="AB173" s="18" t="s">
        <v>0</v>
      </c>
      <c r="AC173" s="18"/>
      <c r="AD173" s="21" t="s">
        <v>0</v>
      </c>
      <c r="AE173" s="18" t="s">
        <v>0</v>
      </c>
      <c r="AF173" s="18" t="s">
        <v>0</v>
      </c>
      <c r="AG173" s="18"/>
      <c r="AH173" s="21" t="s">
        <v>0</v>
      </c>
      <c r="AI173" s="18" t="s">
        <v>0</v>
      </c>
      <c r="AJ173" s="18" t="s">
        <v>0</v>
      </c>
      <c r="AK173" s="18"/>
      <c r="AL173" s="21" t="s">
        <v>0</v>
      </c>
      <c r="AM173" s="18" t="s">
        <v>0</v>
      </c>
      <c r="AN173" s="18" t="s">
        <v>0</v>
      </c>
      <c r="AO173" s="18"/>
      <c r="AP173" s="21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26">
        <v>0</v>
      </c>
      <c r="BC173" s="26">
        <v>0</v>
      </c>
      <c r="BD173" s="26">
        <v>0</v>
      </c>
      <c r="BE173" s="18"/>
      <c r="BF173" s="26">
        <v>0</v>
      </c>
      <c r="BG173" s="26">
        <v>0</v>
      </c>
      <c r="BH173" s="26">
        <v>0</v>
      </c>
      <c r="BI173" s="18"/>
      <c r="BJ173" s="26">
        <v>0</v>
      </c>
      <c r="BK173" s="26">
        <v>0</v>
      </c>
      <c r="BL173" s="26">
        <v>0</v>
      </c>
      <c r="BM173" s="18"/>
      <c r="BN173" s="26">
        <v>0</v>
      </c>
      <c r="BO173" s="26">
        <v>0</v>
      </c>
      <c r="BP173" s="26">
        <v>0</v>
      </c>
    </row>
    <row r="174" spans="1:68" ht="12">
      <c r="A174" s="1" t="s">
        <v>19</v>
      </c>
      <c r="B174" s="21">
        <v>0</v>
      </c>
      <c r="C174" s="18">
        <v>0</v>
      </c>
      <c r="D174" s="18">
        <v>0</v>
      </c>
      <c r="E174" s="18"/>
      <c r="F174" s="21">
        <v>0</v>
      </c>
      <c r="G174" s="18">
        <v>0</v>
      </c>
      <c r="H174" s="18">
        <v>0</v>
      </c>
      <c r="I174" s="18"/>
      <c r="J174" s="21">
        <v>1852.3243142743522</v>
      </c>
      <c r="K174" s="18">
        <v>1522.6182298956242</v>
      </c>
      <c r="L174" s="18">
        <v>26.02942771411012</v>
      </c>
      <c r="M174" s="18"/>
      <c r="N174" s="21" t="s">
        <v>0</v>
      </c>
      <c r="O174" s="18" t="s">
        <v>0</v>
      </c>
      <c r="P174" s="18" t="s">
        <v>0</v>
      </c>
      <c r="Q174" s="18"/>
      <c r="R174" s="21" t="s">
        <v>0</v>
      </c>
      <c r="S174" s="18" t="s">
        <v>0</v>
      </c>
      <c r="T174" s="18" t="s">
        <v>0</v>
      </c>
      <c r="U174" s="18"/>
      <c r="V174" s="21" t="s">
        <v>0</v>
      </c>
      <c r="W174" s="18" t="s">
        <v>0</v>
      </c>
      <c r="X174" s="18" t="s">
        <v>0</v>
      </c>
      <c r="Y174" s="18"/>
      <c r="Z174" s="21" t="s">
        <v>0</v>
      </c>
      <c r="AA174" s="18" t="s">
        <v>0</v>
      </c>
      <c r="AB174" s="18" t="s">
        <v>0</v>
      </c>
      <c r="AC174" s="18"/>
      <c r="AD174" s="21" t="s">
        <v>0</v>
      </c>
      <c r="AE174" s="18" t="s">
        <v>0</v>
      </c>
      <c r="AF174" s="18" t="s">
        <v>0</v>
      </c>
      <c r="AG174" s="18"/>
      <c r="AH174" s="21" t="s">
        <v>0</v>
      </c>
      <c r="AI174" s="18" t="s">
        <v>0</v>
      </c>
      <c r="AJ174" s="18" t="s">
        <v>0</v>
      </c>
      <c r="AK174" s="18"/>
      <c r="AL174" s="21" t="s">
        <v>0</v>
      </c>
      <c r="AM174" s="18" t="s">
        <v>0</v>
      </c>
      <c r="AN174" s="18" t="s">
        <v>0</v>
      </c>
      <c r="AO174" s="18"/>
      <c r="AP174" s="21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26">
        <v>0</v>
      </c>
      <c r="BC174" s="26">
        <v>0</v>
      </c>
      <c r="BD174" s="26">
        <v>0</v>
      </c>
      <c r="BE174" s="18"/>
      <c r="BF174" s="26">
        <v>0</v>
      </c>
      <c r="BG174" s="26">
        <v>0</v>
      </c>
      <c r="BH174" s="26">
        <v>0</v>
      </c>
      <c r="BI174" s="18"/>
      <c r="BJ174" s="26">
        <v>0</v>
      </c>
      <c r="BK174" s="26">
        <v>0</v>
      </c>
      <c r="BL174" s="26">
        <v>0</v>
      </c>
      <c r="BM174" s="18"/>
      <c r="BN174" s="26">
        <v>0</v>
      </c>
      <c r="BO174" s="26">
        <v>0</v>
      </c>
      <c r="BP174" s="26">
        <v>0</v>
      </c>
    </row>
    <row r="175" spans="1:68" ht="12">
      <c r="A175" s="1" t="s">
        <v>20</v>
      </c>
      <c r="B175" s="21">
        <v>0</v>
      </c>
      <c r="C175" s="18">
        <v>0</v>
      </c>
      <c r="D175" s="18">
        <v>0</v>
      </c>
      <c r="E175" s="18"/>
      <c r="F175" s="21">
        <v>0</v>
      </c>
      <c r="G175" s="18">
        <v>0</v>
      </c>
      <c r="H175" s="18">
        <v>0</v>
      </c>
      <c r="I175" s="18"/>
      <c r="J175" s="21">
        <v>0</v>
      </c>
      <c r="K175" s="18">
        <v>0</v>
      </c>
      <c r="L175" s="18">
        <v>0</v>
      </c>
      <c r="M175" s="18"/>
      <c r="N175" s="21" t="s">
        <v>0</v>
      </c>
      <c r="O175" s="18" t="s">
        <v>0</v>
      </c>
      <c r="P175" s="18" t="s">
        <v>0</v>
      </c>
      <c r="Q175" s="18"/>
      <c r="R175" s="21" t="s">
        <v>0</v>
      </c>
      <c r="S175" s="18" t="s">
        <v>0</v>
      </c>
      <c r="T175" s="18" t="s">
        <v>0</v>
      </c>
      <c r="U175" s="18"/>
      <c r="V175" s="21" t="s">
        <v>0</v>
      </c>
      <c r="W175" s="18" t="s">
        <v>0</v>
      </c>
      <c r="X175" s="18" t="s">
        <v>0</v>
      </c>
      <c r="Y175" s="18"/>
      <c r="Z175" s="21" t="s">
        <v>0</v>
      </c>
      <c r="AA175" s="18" t="s">
        <v>0</v>
      </c>
      <c r="AB175" s="18" t="s">
        <v>0</v>
      </c>
      <c r="AC175" s="18"/>
      <c r="AD175" s="21" t="s">
        <v>0</v>
      </c>
      <c r="AE175" s="18" t="s">
        <v>0</v>
      </c>
      <c r="AF175" s="18" t="s">
        <v>0</v>
      </c>
      <c r="AG175" s="18"/>
      <c r="AH175" s="21" t="s">
        <v>0</v>
      </c>
      <c r="AI175" s="18" t="s">
        <v>0</v>
      </c>
      <c r="AJ175" s="18" t="s">
        <v>0</v>
      </c>
      <c r="AK175" s="18"/>
      <c r="AL175" s="21" t="s">
        <v>0</v>
      </c>
      <c r="AM175" s="18" t="s">
        <v>0</v>
      </c>
      <c r="AN175" s="18" t="s">
        <v>0</v>
      </c>
      <c r="AO175" s="18"/>
      <c r="AP175" s="21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26">
        <v>0</v>
      </c>
      <c r="BC175" s="26">
        <v>0</v>
      </c>
      <c r="BD175" s="26">
        <v>0</v>
      </c>
      <c r="BE175" s="18"/>
      <c r="BF175" s="26">
        <v>0</v>
      </c>
      <c r="BG175" s="26">
        <v>0</v>
      </c>
      <c r="BH175" s="26">
        <v>0</v>
      </c>
      <c r="BI175" s="18"/>
      <c r="BJ175" s="26">
        <v>0</v>
      </c>
      <c r="BK175" s="26">
        <v>0</v>
      </c>
      <c r="BL175" s="26">
        <v>0</v>
      </c>
      <c r="BM175" s="18"/>
      <c r="BN175" s="26">
        <v>0</v>
      </c>
      <c r="BO175" s="26">
        <v>0</v>
      </c>
      <c r="BP175" s="26">
        <v>0</v>
      </c>
    </row>
    <row r="176" spans="1:68" ht="12">
      <c r="A176" s="1" t="s">
        <v>21</v>
      </c>
      <c r="B176" s="21">
        <v>0</v>
      </c>
      <c r="C176" s="18">
        <v>0</v>
      </c>
      <c r="D176" s="18">
        <v>0</v>
      </c>
      <c r="E176" s="18"/>
      <c r="F176" s="21">
        <v>0</v>
      </c>
      <c r="G176" s="18">
        <v>0</v>
      </c>
      <c r="H176" s="18">
        <v>0</v>
      </c>
      <c r="I176" s="18"/>
      <c r="J176" s="21">
        <v>10640.974657459961</v>
      </c>
      <c r="K176" s="18">
        <v>8000.898635004416</v>
      </c>
      <c r="L176" s="18">
        <v>2600.5670696752</v>
      </c>
      <c r="M176" s="18"/>
      <c r="N176" s="21" t="s">
        <v>0</v>
      </c>
      <c r="O176" s="18" t="s">
        <v>0</v>
      </c>
      <c r="P176" s="18" t="s">
        <v>0</v>
      </c>
      <c r="Q176" s="18"/>
      <c r="R176" s="21" t="s">
        <v>0</v>
      </c>
      <c r="S176" s="18" t="s">
        <v>0</v>
      </c>
      <c r="T176" s="18" t="s">
        <v>0</v>
      </c>
      <c r="U176" s="18"/>
      <c r="V176" s="21" t="s">
        <v>0</v>
      </c>
      <c r="W176" s="18" t="s">
        <v>0</v>
      </c>
      <c r="X176" s="18" t="s">
        <v>0</v>
      </c>
      <c r="Y176" s="18"/>
      <c r="Z176" s="21" t="s">
        <v>0</v>
      </c>
      <c r="AA176" s="18" t="s">
        <v>0</v>
      </c>
      <c r="AB176" s="18" t="s">
        <v>0</v>
      </c>
      <c r="AC176" s="18"/>
      <c r="AD176" s="21" t="s">
        <v>0</v>
      </c>
      <c r="AE176" s="18" t="s">
        <v>0</v>
      </c>
      <c r="AF176" s="18" t="s">
        <v>0</v>
      </c>
      <c r="AG176" s="18"/>
      <c r="AH176" s="21" t="s">
        <v>0</v>
      </c>
      <c r="AI176" s="18" t="s">
        <v>0</v>
      </c>
      <c r="AJ176" s="18" t="s">
        <v>0</v>
      </c>
      <c r="AK176" s="18"/>
      <c r="AL176" s="21" t="s">
        <v>0</v>
      </c>
      <c r="AM176" s="18" t="s">
        <v>0</v>
      </c>
      <c r="AN176" s="18" t="s">
        <v>0</v>
      </c>
      <c r="AO176" s="18"/>
      <c r="AP176" s="21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26">
        <v>0</v>
      </c>
      <c r="BC176" s="26">
        <v>0</v>
      </c>
      <c r="BD176" s="26">
        <v>0</v>
      </c>
      <c r="BE176" s="18"/>
      <c r="BF176" s="26">
        <v>0</v>
      </c>
      <c r="BG176" s="26">
        <v>0</v>
      </c>
      <c r="BH176" s="26">
        <v>0</v>
      </c>
      <c r="BI176" s="18"/>
      <c r="BJ176" s="26">
        <v>0</v>
      </c>
      <c r="BK176" s="26">
        <v>0</v>
      </c>
      <c r="BL176" s="26">
        <v>0</v>
      </c>
      <c r="BM176" s="18"/>
      <c r="BN176" s="26">
        <v>0</v>
      </c>
      <c r="BO176" s="26">
        <v>0</v>
      </c>
      <c r="BP176" s="26">
        <v>0</v>
      </c>
    </row>
    <row r="177" spans="1:68" ht="12">
      <c r="A177" s="1" t="s">
        <v>22</v>
      </c>
      <c r="B177" s="21">
        <v>0</v>
      </c>
      <c r="C177" s="18">
        <v>0</v>
      </c>
      <c r="D177" s="18">
        <v>0</v>
      </c>
      <c r="E177" s="18"/>
      <c r="F177" s="21">
        <v>0</v>
      </c>
      <c r="G177" s="18">
        <v>0</v>
      </c>
      <c r="H177" s="18">
        <v>0</v>
      </c>
      <c r="I177" s="18"/>
      <c r="J177" s="21">
        <v>14406.82342855077</v>
      </c>
      <c r="K177" s="18">
        <v>14381.310457735748</v>
      </c>
      <c r="L177" s="18">
        <v>40.90338640788733</v>
      </c>
      <c r="M177" s="18"/>
      <c r="N177" s="21" t="s">
        <v>0</v>
      </c>
      <c r="O177" s="18" t="s">
        <v>0</v>
      </c>
      <c r="P177" s="18" t="s">
        <v>0</v>
      </c>
      <c r="Q177" s="18"/>
      <c r="R177" s="21" t="s">
        <v>0</v>
      </c>
      <c r="S177" s="18" t="s">
        <v>0</v>
      </c>
      <c r="T177" s="18" t="s">
        <v>0</v>
      </c>
      <c r="U177" s="18"/>
      <c r="V177" s="21" t="s">
        <v>0</v>
      </c>
      <c r="W177" s="18" t="s">
        <v>0</v>
      </c>
      <c r="X177" s="18" t="s">
        <v>0</v>
      </c>
      <c r="Y177" s="18"/>
      <c r="Z177" s="21" t="s">
        <v>0</v>
      </c>
      <c r="AA177" s="18" t="s">
        <v>0</v>
      </c>
      <c r="AB177" s="18" t="s">
        <v>0</v>
      </c>
      <c r="AC177" s="18"/>
      <c r="AD177" s="21" t="s">
        <v>0</v>
      </c>
      <c r="AE177" s="18" t="s">
        <v>0</v>
      </c>
      <c r="AF177" s="18" t="s">
        <v>0</v>
      </c>
      <c r="AG177" s="18"/>
      <c r="AH177" s="21" t="s">
        <v>0</v>
      </c>
      <c r="AI177" s="18" t="s">
        <v>0</v>
      </c>
      <c r="AJ177" s="18" t="s">
        <v>0</v>
      </c>
      <c r="AK177" s="18"/>
      <c r="AL177" s="21" t="s">
        <v>0</v>
      </c>
      <c r="AM177" s="18" t="s">
        <v>0</v>
      </c>
      <c r="AN177" s="18" t="s">
        <v>0</v>
      </c>
      <c r="AO177" s="18"/>
      <c r="AP177" s="21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26">
        <v>0</v>
      </c>
      <c r="BC177" s="26">
        <v>0</v>
      </c>
      <c r="BD177" s="26">
        <v>0</v>
      </c>
      <c r="BE177" s="18"/>
      <c r="BF177" s="26">
        <v>0</v>
      </c>
      <c r="BG177" s="26">
        <v>0</v>
      </c>
      <c r="BH177" s="26">
        <v>0</v>
      </c>
      <c r="BI177" s="18"/>
      <c r="BJ177" s="26">
        <v>0</v>
      </c>
      <c r="BK177" s="26">
        <v>0</v>
      </c>
      <c r="BL177" s="26">
        <v>0</v>
      </c>
      <c r="BM177" s="18"/>
      <c r="BN177" s="26">
        <v>0</v>
      </c>
      <c r="BO177" s="26">
        <v>0</v>
      </c>
      <c r="BP177" s="26">
        <v>0</v>
      </c>
    </row>
    <row r="178" spans="1:68" ht="12">
      <c r="A178" s="1" t="s">
        <v>23</v>
      </c>
      <c r="B178" s="16">
        <v>0</v>
      </c>
      <c r="C178" s="16">
        <v>0</v>
      </c>
      <c r="D178" s="16">
        <v>0</v>
      </c>
      <c r="E178" s="16"/>
      <c r="F178" s="16">
        <v>0</v>
      </c>
      <c r="G178" s="16">
        <v>0</v>
      </c>
      <c r="H178" s="16">
        <v>0</v>
      </c>
      <c r="I178" s="16"/>
      <c r="J178" s="16">
        <v>38043.506329179305</v>
      </c>
      <c r="K178" s="16">
        <v>29566.33114183456</v>
      </c>
      <c r="L178" s="16">
        <v>8160.277234063432</v>
      </c>
      <c r="M178" s="16"/>
      <c r="N178" s="16" t="s">
        <v>0</v>
      </c>
      <c r="O178" s="16" t="s">
        <v>0</v>
      </c>
      <c r="P178" s="16" t="s">
        <v>0</v>
      </c>
      <c r="Q178" s="16"/>
      <c r="R178" s="16" t="s">
        <v>0</v>
      </c>
      <c r="S178" s="16" t="s">
        <v>0</v>
      </c>
      <c r="T178" s="16" t="s">
        <v>0</v>
      </c>
      <c r="U178" s="16"/>
      <c r="V178" s="16" t="s">
        <v>0</v>
      </c>
      <c r="W178" s="16" t="s">
        <v>0</v>
      </c>
      <c r="X178" s="16" t="s">
        <v>0</v>
      </c>
      <c r="Y178" s="16"/>
      <c r="Z178" s="16" t="s">
        <v>0</v>
      </c>
      <c r="AA178" s="16" t="s">
        <v>0</v>
      </c>
      <c r="AB178" s="16" t="s">
        <v>0</v>
      </c>
      <c r="AC178" s="16"/>
      <c r="AD178" s="16" t="s">
        <v>0</v>
      </c>
      <c r="AE178" s="16" t="s">
        <v>0</v>
      </c>
      <c r="AF178" s="16" t="s">
        <v>0</v>
      </c>
      <c r="AG178" s="16"/>
      <c r="AH178" s="16" t="s">
        <v>0</v>
      </c>
      <c r="AI178" s="16" t="s">
        <v>0</v>
      </c>
      <c r="AJ178" s="16" t="s">
        <v>0</v>
      </c>
      <c r="AK178" s="16"/>
      <c r="AL178" s="16" t="s">
        <v>0</v>
      </c>
      <c r="AM178" s="16" t="s">
        <v>0</v>
      </c>
      <c r="AN178" s="16" t="s">
        <v>0</v>
      </c>
      <c r="AO178" s="16"/>
      <c r="AP178" s="16"/>
      <c r="AQ178" s="16"/>
      <c r="AR178" s="25"/>
      <c r="AS178" s="16"/>
      <c r="AT178" s="25"/>
      <c r="AU178" s="25"/>
      <c r="AV178" s="25"/>
      <c r="AW178" s="16"/>
      <c r="AX178" s="25"/>
      <c r="AY178" s="25"/>
      <c r="AZ178" s="25"/>
      <c r="BA178" s="16"/>
      <c r="BB178" s="26">
        <v>0</v>
      </c>
      <c r="BC178" s="26">
        <v>0</v>
      </c>
      <c r="BD178" s="26">
        <v>0</v>
      </c>
      <c r="BE178" s="16"/>
      <c r="BF178" s="16">
        <f>SUM(BF169:BF177)</f>
        <v>0</v>
      </c>
      <c r="BG178" s="16">
        <f>SUM(BG169:BG177)</f>
        <v>0</v>
      </c>
      <c r="BH178" s="16">
        <f>SUM(BH169:BH177)</f>
        <v>0</v>
      </c>
      <c r="BI178" s="16"/>
      <c r="BJ178" s="16">
        <f>SUM(BJ169:BJ177)</f>
        <v>0</v>
      </c>
      <c r="BK178" s="16">
        <f>SUM(BK169:BK177)</f>
        <v>0</v>
      </c>
      <c r="BL178" s="16">
        <f>SUM(BL169:BL177)</f>
        <v>0</v>
      </c>
      <c r="BM178" s="16"/>
      <c r="BN178" s="16">
        <f>SUM(BN169:BN177)</f>
        <v>0</v>
      </c>
      <c r="BO178" s="16">
        <f>SUM(BO169:BO177)</f>
        <v>0</v>
      </c>
      <c r="BP178" s="16">
        <f>SUM(BP169:BP177)</f>
        <v>0</v>
      </c>
    </row>
    <row r="179" spans="2:68" ht="1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</row>
    <row r="180" spans="1:68" ht="12">
      <c r="A180" s="14" t="s">
        <v>36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</row>
    <row r="181" spans="1:68" ht="12">
      <c r="A181" s="1" t="s">
        <v>37</v>
      </c>
      <c r="B181" s="16">
        <v>14394316.200948967</v>
      </c>
      <c r="C181" s="16">
        <v>1111314.8320040756</v>
      </c>
      <c r="D181" s="16">
        <v>8717376.294771196</v>
      </c>
      <c r="E181" s="16"/>
      <c r="F181" s="16">
        <v>15033577.272673639</v>
      </c>
      <c r="G181" s="16">
        <v>1242087.1969847141</v>
      </c>
      <c r="H181" s="16">
        <v>9551955.496234046</v>
      </c>
      <c r="I181" s="16"/>
      <c r="J181" s="16">
        <v>14166951.561507436</v>
      </c>
      <c r="K181" s="16">
        <v>1186338.8886880446</v>
      </c>
      <c r="L181" s="16">
        <v>9712405.656235958</v>
      </c>
      <c r="M181" s="16"/>
      <c r="N181" s="16">
        <f aca="true" t="shared" si="8" ref="N181:AF191">N194+N207+N220+N233+N246+N259+N272+N285+N298+N311+N324+N337</f>
        <v>14602725</v>
      </c>
      <c r="O181" s="16">
        <f t="shared" si="8"/>
        <v>1353659</v>
      </c>
      <c r="P181" s="16">
        <f t="shared" si="8"/>
        <v>10781360</v>
      </c>
      <c r="Q181" s="16"/>
      <c r="R181" s="16">
        <f t="shared" si="8"/>
        <v>16792009</v>
      </c>
      <c r="S181" s="16">
        <f t="shared" si="8"/>
        <v>1678439</v>
      </c>
      <c r="T181" s="16">
        <f t="shared" si="8"/>
        <v>10801887</v>
      </c>
      <c r="U181" s="16"/>
      <c r="V181" s="16">
        <f t="shared" si="8"/>
        <v>19774004.239</v>
      </c>
      <c r="W181" s="16">
        <f t="shared" si="8"/>
        <v>1916306.5589999997</v>
      </c>
      <c r="X181" s="16">
        <f t="shared" si="8"/>
        <v>11495957.992999999</v>
      </c>
      <c r="Y181" s="16"/>
      <c r="Z181" s="16">
        <f t="shared" si="8"/>
        <v>21557086.428</v>
      </c>
      <c r="AA181" s="16">
        <f t="shared" si="8"/>
        <v>2277552.839</v>
      </c>
      <c r="AB181" s="16">
        <f t="shared" si="8"/>
        <v>13253200.049</v>
      </c>
      <c r="AC181" s="16"/>
      <c r="AD181" s="16">
        <f t="shared" si="8"/>
        <v>18012250.242000002</v>
      </c>
      <c r="AE181" s="16">
        <f t="shared" si="8"/>
        <v>1633095.6979999996</v>
      </c>
      <c r="AF181" s="16">
        <f t="shared" si="8"/>
        <v>12271063.333999999</v>
      </c>
      <c r="AG181" s="16"/>
      <c r="AH181" s="16">
        <v>16049313.082</v>
      </c>
      <c r="AI181" s="16">
        <v>1581937.721</v>
      </c>
      <c r="AJ181" s="16">
        <v>12239555.37</v>
      </c>
      <c r="AK181" s="16"/>
      <c r="AL181" s="16">
        <f>AL194+AL207+AL220+AL233+AL246+AL259+AL272+AL285+AL298+AL311+AL324+AL337</f>
        <v>14920626.492</v>
      </c>
      <c r="AM181" s="16">
        <f>AM194+AM207+AM220+AM233+AM246+AM259+AM272+AM285+AM298+AM311+AM324+AM337</f>
        <v>1939158.8860000002</v>
      </c>
      <c r="AN181" s="16">
        <f>AN194+AN207+AN220+AN233+AN246+AN259+AN272+AN285+AN298+AN311+AN324+AN337</f>
        <v>12622753.408000002</v>
      </c>
      <c r="AO181" s="16"/>
      <c r="AP181" s="16">
        <v>15526360.53</v>
      </c>
      <c r="AQ181" s="16">
        <v>1652510.745</v>
      </c>
      <c r="AR181" s="16">
        <v>12005562.948</v>
      </c>
      <c r="AS181" s="16"/>
      <c r="AT181" s="16">
        <f aca="true" t="shared" si="9" ref="AT181:AV191">AT194+AT207+AT220+AT233+AT246+AT259+AT272+AT285+AT298+AT311+AT324+AT337+AT350</f>
        <v>13705069.592999997</v>
      </c>
      <c r="AU181" s="16">
        <f t="shared" si="9"/>
        <v>1656504.687</v>
      </c>
      <c r="AV181" s="16">
        <f t="shared" si="9"/>
        <v>12159354.332</v>
      </c>
      <c r="AW181" s="16"/>
      <c r="AX181" s="16">
        <f aca="true" t="shared" si="10" ref="AX181:AZ191">AX194+AX207+AX220+AX233+AX246+AX259+AX272+AX285+AX298+AX311+AX324+AX337+AX350</f>
        <v>13862082.788999999</v>
      </c>
      <c r="AY181" s="16">
        <f t="shared" si="10"/>
        <v>1434052.413</v>
      </c>
      <c r="AZ181" s="16">
        <f t="shared" si="10"/>
        <v>10234570.36</v>
      </c>
      <c r="BA181" s="16"/>
      <c r="BB181" s="16">
        <f>BB194+BB207+BB220+BB233+BB246+BB259+BB272+BB285+BB298+BB311+BB324+BB337+BB350</f>
        <v>11541803.960000003</v>
      </c>
      <c r="BC181" s="16">
        <f>BC194+BC207+BC220+BC233+BC246+BC259+BC272+BC285+BC298+BC311+BC324+BC337+BC350</f>
        <v>1439680.246</v>
      </c>
      <c r="BD181" s="16">
        <f>BD194+BD207+BD220+BD233+BD246+BD259+BD272+BD285+BD298+BD311+BD324+BD337+BD350</f>
        <v>9642727.333999999</v>
      </c>
      <c r="BE181" s="16"/>
      <c r="BF181" s="16">
        <v>10449777.607000003</v>
      </c>
      <c r="BG181" s="16">
        <v>2225848.621</v>
      </c>
      <c r="BH181" s="16">
        <v>9127077.225</v>
      </c>
      <c r="BI181" s="16"/>
      <c r="BJ181" s="16">
        <f aca="true" t="shared" si="11" ref="BJ181:BL190">BJ194+BJ207+BJ220+BJ233+BJ246+BJ259+BJ272+BJ285+BJ298+BJ311+BJ324+BJ337+BJ350</f>
        <v>10409706.515999999</v>
      </c>
      <c r="BK181" s="16">
        <f t="shared" si="11"/>
        <v>2267767.528</v>
      </c>
      <c r="BL181" s="16">
        <f t="shared" si="11"/>
        <v>8309531.282000001</v>
      </c>
      <c r="BM181" s="16"/>
      <c r="BN181" s="16">
        <f>BN194+BN207+BN220+BN233+BN246+BN259+BN272+BN285+BN298+BN311+BN324+BN337+BN350</f>
        <v>10511940.44</v>
      </c>
      <c r="BO181" s="16">
        <f>BO194+BO207+BO220+BO233+BO246+BO259+BO272+BO285+BO298+BO311+BO324+BO337+BO350</f>
        <v>2250662.7709999997</v>
      </c>
      <c r="BP181" s="16">
        <f>BP194+BP207+BP220+BP233+BP246+BP259+BP272+BP285+BP298+BP311+BP324+BP337+BP350</f>
        <v>6135444.918000001</v>
      </c>
    </row>
    <row r="182" spans="1:68" ht="12">
      <c r="A182" s="1" t="s">
        <v>38</v>
      </c>
      <c r="B182" s="16">
        <v>414376.32387364894</v>
      </c>
      <c r="C182" s="16">
        <v>118510.30918519046</v>
      </c>
      <c r="D182" s="16">
        <v>238477.04876022937</v>
      </c>
      <c r="E182" s="16"/>
      <c r="F182" s="16">
        <v>362512.6144096151</v>
      </c>
      <c r="G182" s="16">
        <v>78433.59426119433</v>
      </c>
      <c r="H182" s="16">
        <v>220651.11961939457</v>
      </c>
      <c r="I182" s="16"/>
      <c r="J182" s="16">
        <v>393411.04288141633</v>
      </c>
      <c r="K182" s="16">
        <v>105365.67730740031</v>
      </c>
      <c r="L182" s="16">
        <v>210967.8402288937</v>
      </c>
      <c r="M182" s="16"/>
      <c r="N182" s="16">
        <f t="shared" si="8"/>
        <v>390762</v>
      </c>
      <c r="O182" s="16">
        <f t="shared" si="8"/>
        <v>91469</v>
      </c>
      <c r="P182" s="16">
        <f t="shared" si="8"/>
        <v>219262</v>
      </c>
      <c r="Q182" s="16"/>
      <c r="R182" s="16">
        <f t="shared" si="8"/>
        <v>374551</v>
      </c>
      <c r="S182" s="16">
        <f t="shared" si="8"/>
        <v>107571</v>
      </c>
      <c r="T182" s="16">
        <f t="shared" si="8"/>
        <v>282570</v>
      </c>
      <c r="U182" s="16"/>
      <c r="V182" s="16">
        <f t="shared" si="8"/>
        <v>431095.426</v>
      </c>
      <c r="W182" s="16">
        <f t="shared" si="8"/>
        <v>108253.895</v>
      </c>
      <c r="X182" s="16">
        <f t="shared" si="8"/>
        <v>185273.981</v>
      </c>
      <c r="Y182" s="16"/>
      <c r="Z182" s="16">
        <f t="shared" si="8"/>
        <v>462348.7400000001</v>
      </c>
      <c r="AA182" s="16">
        <f t="shared" si="8"/>
        <v>148031.248</v>
      </c>
      <c r="AB182" s="16">
        <f t="shared" si="8"/>
        <v>221088.56800000003</v>
      </c>
      <c r="AC182" s="16"/>
      <c r="AD182" s="16">
        <f t="shared" si="8"/>
        <v>403164.593</v>
      </c>
      <c r="AE182" s="16">
        <f t="shared" si="8"/>
        <v>99368.023</v>
      </c>
      <c r="AF182" s="16">
        <f t="shared" si="8"/>
        <v>214325.45699999997</v>
      </c>
      <c r="AG182" s="16"/>
      <c r="AH182" s="16">
        <v>259197.389</v>
      </c>
      <c r="AI182" s="16">
        <v>101248.667</v>
      </c>
      <c r="AJ182" s="16">
        <v>212175.248</v>
      </c>
      <c r="AK182" s="16"/>
      <c r="AL182" s="16">
        <f aca="true" t="shared" si="12" ref="AL182:AN191">AL195+AL208+AL221+AL234+AL247+AL260+AL273+AL286+AL299+AL312+AL325+AL338</f>
        <v>274469.047</v>
      </c>
      <c r="AM182" s="16">
        <f t="shared" si="12"/>
        <v>86713.61</v>
      </c>
      <c r="AN182" s="16">
        <f t="shared" si="12"/>
        <v>172024.31699999998</v>
      </c>
      <c r="AO182" s="16"/>
      <c r="AP182" s="16">
        <v>365694.552</v>
      </c>
      <c r="AQ182" s="16">
        <v>60893.936</v>
      </c>
      <c r="AR182" s="16">
        <v>124527.209</v>
      </c>
      <c r="AS182" s="16"/>
      <c r="AT182" s="16">
        <f t="shared" si="9"/>
        <v>239082.64299999998</v>
      </c>
      <c r="AU182" s="16">
        <f t="shared" si="9"/>
        <v>56338.667</v>
      </c>
      <c r="AV182" s="16">
        <f t="shared" si="9"/>
        <v>170249.70599999998</v>
      </c>
      <c r="AW182" s="16"/>
      <c r="AX182" s="16">
        <f t="shared" si="10"/>
        <v>229325.30800000002</v>
      </c>
      <c r="AY182" s="16">
        <f t="shared" si="10"/>
        <v>34435.008</v>
      </c>
      <c r="AZ182" s="16">
        <f t="shared" si="10"/>
        <v>151946.05299999999</v>
      </c>
      <c r="BA182" s="16"/>
      <c r="BB182" s="16">
        <f aca="true" t="shared" si="13" ref="BB182:BD191">BB195+BB208+BB221+BB234+BB247+BB260+BB273+BB286+BB299+BB312+BB325+BB338+BB351</f>
        <v>191188.59900000002</v>
      </c>
      <c r="BC182" s="16">
        <f t="shared" si="13"/>
        <v>46143.041</v>
      </c>
      <c r="BD182" s="16">
        <f t="shared" si="13"/>
        <v>115392.49399999999</v>
      </c>
      <c r="BE182" s="16"/>
      <c r="BF182" s="16">
        <v>130966.447</v>
      </c>
      <c r="BG182" s="16">
        <v>35649.263</v>
      </c>
      <c r="BH182" s="16">
        <v>102636.233</v>
      </c>
      <c r="BI182" s="16"/>
      <c r="BJ182" s="16">
        <f t="shared" si="11"/>
        <v>155118.38999999998</v>
      </c>
      <c r="BK182" s="16">
        <f t="shared" si="11"/>
        <v>47518.38400000001</v>
      </c>
      <c r="BL182" s="16">
        <f t="shared" si="11"/>
        <v>131463.747</v>
      </c>
      <c r="BM182" s="16"/>
      <c r="BN182" s="16">
        <f>BN195+BN208+BN221+BN234+BN247+BN260+BN273+BN286+BN299+BN312+BN325+BN338+BN351</f>
        <v>132255.108</v>
      </c>
      <c r="BO182" s="16">
        <f>BO195+BO208+BO221+BO234+BO247+BO260+BO273+BO286+BO299+BO312+BO325+BO338+BO351</f>
        <v>54252.532999999996</v>
      </c>
      <c r="BP182" s="16">
        <f>BP195+BP208+BP221+BP234+BP247+BP260+BP273+BP286+BP299+BP312+BP325+BP338+BP351</f>
        <v>100239.656</v>
      </c>
    </row>
    <row r="183" spans="1:68" ht="12">
      <c r="A183" s="1" t="s">
        <v>39</v>
      </c>
      <c r="B183" s="16">
        <v>219563.2464202377</v>
      </c>
      <c r="C183" s="16">
        <v>35694.08344341937</v>
      </c>
      <c r="D183" s="16">
        <v>135032.06090074545</v>
      </c>
      <c r="E183" s="16"/>
      <c r="F183" s="16">
        <v>218010.04616975167</v>
      </c>
      <c r="G183" s="16">
        <v>27308.298493762282</v>
      </c>
      <c r="H183" s="16">
        <v>130148.55402928834</v>
      </c>
      <c r="I183" s="16"/>
      <c r="J183" s="16">
        <v>227707.34453356193</v>
      </c>
      <c r="K183" s="16">
        <v>27659.468979016357</v>
      </c>
      <c r="L183" s="16">
        <v>131576.01987326148</v>
      </c>
      <c r="M183" s="16"/>
      <c r="N183" s="16">
        <f t="shared" si="8"/>
        <v>206767</v>
      </c>
      <c r="O183" s="16">
        <f t="shared" si="8"/>
        <v>31681</v>
      </c>
      <c r="P183" s="16">
        <f t="shared" si="8"/>
        <v>148049</v>
      </c>
      <c r="Q183" s="16"/>
      <c r="R183" s="16">
        <f t="shared" si="8"/>
        <v>255118</v>
      </c>
      <c r="S183" s="16">
        <f t="shared" si="8"/>
        <v>45397</v>
      </c>
      <c r="T183" s="16">
        <f t="shared" si="8"/>
        <v>148281</v>
      </c>
      <c r="U183" s="16"/>
      <c r="V183" s="16">
        <f t="shared" si="8"/>
        <v>294134.15</v>
      </c>
      <c r="W183" s="16">
        <f t="shared" si="8"/>
        <v>57186.935</v>
      </c>
      <c r="X183" s="16">
        <f t="shared" si="8"/>
        <v>155253.809</v>
      </c>
      <c r="Y183" s="16"/>
      <c r="Z183" s="16">
        <f t="shared" si="8"/>
        <v>287729.347</v>
      </c>
      <c r="AA183" s="16">
        <f t="shared" si="8"/>
        <v>53952.685</v>
      </c>
      <c r="AB183" s="16">
        <f t="shared" si="8"/>
        <v>191322.403</v>
      </c>
      <c r="AC183" s="16"/>
      <c r="AD183" s="16">
        <f t="shared" si="8"/>
        <v>251413.74000000002</v>
      </c>
      <c r="AE183" s="16">
        <f t="shared" si="8"/>
        <v>45396.49799999999</v>
      </c>
      <c r="AF183" s="16">
        <f t="shared" si="8"/>
        <v>175574.82</v>
      </c>
      <c r="AG183" s="16"/>
      <c r="AH183" s="16">
        <v>221924.548</v>
      </c>
      <c r="AI183" s="16">
        <v>49802.945</v>
      </c>
      <c r="AJ183" s="16">
        <v>175187.478</v>
      </c>
      <c r="AK183" s="16"/>
      <c r="AL183" s="16">
        <f t="shared" si="12"/>
        <v>188289.219</v>
      </c>
      <c r="AM183" s="16">
        <f t="shared" si="12"/>
        <v>40390.153999999995</v>
      </c>
      <c r="AN183" s="16">
        <f t="shared" si="12"/>
        <v>166866.26799999998</v>
      </c>
      <c r="AO183" s="16"/>
      <c r="AP183" s="16">
        <v>177501.367</v>
      </c>
      <c r="AQ183" s="16">
        <v>37415.948</v>
      </c>
      <c r="AR183" s="16">
        <v>142279.523</v>
      </c>
      <c r="AS183" s="16"/>
      <c r="AT183" s="16">
        <f t="shared" si="9"/>
        <v>207900.91299999997</v>
      </c>
      <c r="AU183" s="16">
        <f t="shared" si="9"/>
        <v>45438.571</v>
      </c>
      <c r="AV183" s="16">
        <f t="shared" si="9"/>
        <v>132450.194</v>
      </c>
      <c r="AW183" s="16"/>
      <c r="AX183" s="16">
        <f t="shared" si="10"/>
        <v>170333.829</v>
      </c>
      <c r="AY183" s="16">
        <f t="shared" si="10"/>
        <v>33460.072</v>
      </c>
      <c r="AZ183" s="16">
        <f t="shared" si="10"/>
        <v>104345.409</v>
      </c>
      <c r="BA183" s="16"/>
      <c r="BB183" s="16">
        <f t="shared" si="13"/>
        <v>143605.12199999997</v>
      </c>
      <c r="BC183" s="16">
        <f t="shared" si="13"/>
        <v>30147.985</v>
      </c>
      <c r="BD183" s="16">
        <f t="shared" si="13"/>
        <v>106621.49299999999</v>
      </c>
      <c r="BE183" s="16"/>
      <c r="BF183" s="16">
        <v>154889.901</v>
      </c>
      <c r="BG183" s="16">
        <v>27504.674</v>
      </c>
      <c r="BH183" s="16">
        <v>104336.258</v>
      </c>
      <c r="BI183" s="16"/>
      <c r="BJ183" s="16">
        <f t="shared" si="11"/>
        <v>128442.968</v>
      </c>
      <c r="BK183" s="16">
        <f t="shared" si="11"/>
        <v>20430.21</v>
      </c>
      <c r="BL183" s="16">
        <f t="shared" si="11"/>
        <v>105256.36700000001</v>
      </c>
      <c r="BM183" s="16"/>
      <c r="BN183" s="16">
        <f>BN196+BN209+BN222+BN235+BN248+BN261+BN274+BN287+BN300+BN313+BN326+BN339+BN352</f>
        <v>122618.97699999998</v>
      </c>
      <c r="BO183" s="16">
        <f>BO196+BO209+BO222+BO235+BO248+BO261+BO274+BO287+BO300+BO313+BO326+BO339+BO352</f>
        <v>28071.967</v>
      </c>
      <c r="BP183" s="16">
        <f>BP196+BP209+BP222+BP235+BP248+BP261+BP274+BP287+BP300+BP313+BP326+BP339+BP352</f>
        <v>77113.13200000001</v>
      </c>
    </row>
    <row r="184" spans="1:68" ht="12">
      <c r="A184" s="1" t="s">
        <v>40</v>
      </c>
      <c r="B184" s="16">
        <v>110980.73837104575</v>
      </c>
      <c r="C184" s="16">
        <v>12857.072223506866</v>
      </c>
      <c r="D184" s="16">
        <v>73825.30343066719</v>
      </c>
      <c r="E184" s="16"/>
      <c r="F184" s="16">
        <v>211825.31066148035</v>
      </c>
      <c r="G184" s="16">
        <v>19603.703118328787</v>
      </c>
      <c r="H184" s="16">
        <v>91707.53301330718</v>
      </c>
      <c r="I184" s="16"/>
      <c r="J184" s="16">
        <v>117214.74794321039</v>
      </c>
      <c r="K184" s="16">
        <v>16529.46128380856</v>
      </c>
      <c r="L184" s="16">
        <v>85972.87568365982</v>
      </c>
      <c r="M184" s="16"/>
      <c r="N184" s="16">
        <f t="shared" si="8"/>
        <v>195048</v>
      </c>
      <c r="O184" s="16">
        <f t="shared" si="8"/>
        <v>23588</v>
      </c>
      <c r="P184" s="16">
        <f t="shared" si="8"/>
        <v>105984</v>
      </c>
      <c r="Q184" s="16"/>
      <c r="R184" s="16">
        <f t="shared" si="8"/>
        <v>123624</v>
      </c>
      <c r="S184" s="16">
        <f t="shared" si="8"/>
        <v>15802</v>
      </c>
      <c r="T184" s="16">
        <f t="shared" si="8"/>
        <v>97657</v>
      </c>
      <c r="U184" s="16"/>
      <c r="V184" s="16">
        <f t="shared" si="8"/>
        <v>138062.81100000002</v>
      </c>
      <c r="W184" s="16">
        <f t="shared" si="8"/>
        <v>19829.558</v>
      </c>
      <c r="X184" s="16">
        <f t="shared" si="8"/>
        <v>95881.91600000001</v>
      </c>
      <c r="Y184" s="16"/>
      <c r="Z184" s="16">
        <f t="shared" si="8"/>
        <v>150905.664</v>
      </c>
      <c r="AA184" s="16">
        <f t="shared" si="8"/>
        <v>24080.341000000004</v>
      </c>
      <c r="AB184" s="16">
        <f t="shared" si="8"/>
        <v>107056.25500000002</v>
      </c>
      <c r="AC184" s="16"/>
      <c r="AD184" s="16">
        <f t="shared" si="8"/>
        <v>131924.20500000002</v>
      </c>
      <c r="AE184" s="16">
        <f t="shared" si="8"/>
        <v>19560.592999999997</v>
      </c>
      <c r="AF184" s="16">
        <f t="shared" si="8"/>
        <v>108730.92999999998</v>
      </c>
      <c r="AG184" s="16"/>
      <c r="AH184" s="16">
        <v>84088.827</v>
      </c>
      <c r="AI184" s="16">
        <v>14271.871</v>
      </c>
      <c r="AJ184" s="16">
        <v>87715.261</v>
      </c>
      <c r="AK184" s="16"/>
      <c r="AL184" s="16">
        <f t="shared" si="12"/>
        <v>67172.521</v>
      </c>
      <c r="AM184" s="16">
        <f t="shared" si="12"/>
        <v>10985.589</v>
      </c>
      <c r="AN184" s="16">
        <f t="shared" si="12"/>
        <v>85448.105</v>
      </c>
      <c r="AO184" s="16"/>
      <c r="AP184" s="16">
        <v>55959.128</v>
      </c>
      <c r="AQ184" s="16">
        <v>11387.169</v>
      </c>
      <c r="AR184" s="16">
        <v>74968.863</v>
      </c>
      <c r="AS184" s="16"/>
      <c r="AT184" s="16">
        <f t="shared" si="9"/>
        <v>63784.646</v>
      </c>
      <c r="AU184" s="16">
        <f t="shared" si="9"/>
        <v>10551.605000000001</v>
      </c>
      <c r="AV184" s="16">
        <f t="shared" si="9"/>
        <v>57873.187000000005</v>
      </c>
      <c r="AW184" s="16"/>
      <c r="AX184" s="16">
        <f t="shared" si="10"/>
        <v>51193.796</v>
      </c>
      <c r="AY184" s="16">
        <f t="shared" si="10"/>
        <v>8359.131</v>
      </c>
      <c r="AZ184" s="16">
        <f t="shared" si="10"/>
        <v>42340.39</v>
      </c>
      <c r="BA184" s="16"/>
      <c r="BB184" s="16">
        <f t="shared" si="13"/>
        <v>47889.89699999999</v>
      </c>
      <c r="BC184" s="16">
        <f t="shared" si="13"/>
        <v>8991.927</v>
      </c>
      <c r="BD184" s="16">
        <f t="shared" si="13"/>
        <v>45519.21</v>
      </c>
      <c r="BE184" s="16"/>
      <c r="BF184" s="16">
        <v>44961.422999999995</v>
      </c>
      <c r="BG184" s="16">
        <v>10502.918000000001</v>
      </c>
      <c r="BH184" s="16">
        <v>42585.047999999995</v>
      </c>
      <c r="BI184" s="16"/>
      <c r="BJ184" s="16">
        <f t="shared" si="11"/>
        <v>39827.66299999999</v>
      </c>
      <c r="BK184" s="16">
        <f t="shared" si="11"/>
        <v>9280.726999999999</v>
      </c>
      <c r="BL184" s="16">
        <f t="shared" si="11"/>
        <v>35094.63</v>
      </c>
      <c r="BM184" s="16"/>
      <c r="BN184" s="16">
        <f>BN197+BN210+BN223+BN236+BN249+BN262+BN275+BN288+BN301+BN314+BN327+BN340+BN353</f>
        <v>48721.875</v>
      </c>
      <c r="BO184" s="16">
        <f>BO197+BO210+BO223+BO236+BO249+BO262+BO275+BO288+BO301+BO314+BO327+BO340+BO353</f>
        <v>8840.611</v>
      </c>
      <c r="BP184" s="16">
        <f>BP197+BP210+BP223+BP236+BP249+BP262+BP275+BP288+BP301+BP314+BP327+BP340+BP353</f>
        <v>35099.221999999994</v>
      </c>
    </row>
    <row r="185" spans="1:68" ht="12">
      <c r="A185" s="1" t="s">
        <v>41</v>
      </c>
      <c r="B185" s="16">
        <v>849981.9772586211</v>
      </c>
      <c r="C185" s="16">
        <v>157358.3333343444</v>
      </c>
      <c r="D185" s="16">
        <v>536529.8969126892</v>
      </c>
      <c r="E185" s="16"/>
      <c r="F185" s="16">
        <v>1070876.9279371917</v>
      </c>
      <c r="G185" s="16">
        <v>170802.3847586281</v>
      </c>
      <c r="H185" s="16">
        <v>590846.8169504446</v>
      </c>
      <c r="I185" s="16"/>
      <c r="J185" s="16">
        <v>894210.9313267261</v>
      </c>
      <c r="K185" s="16">
        <v>192797.07891977875</v>
      </c>
      <c r="L185" s="16">
        <v>652322.2484467559</v>
      </c>
      <c r="M185" s="16"/>
      <c r="N185" s="16">
        <f t="shared" si="8"/>
        <v>951323</v>
      </c>
      <c r="O185" s="16">
        <f t="shared" si="8"/>
        <v>252129</v>
      </c>
      <c r="P185" s="16">
        <f t="shared" si="8"/>
        <v>717065</v>
      </c>
      <c r="Q185" s="16"/>
      <c r="R185" s="16">
        <f t="shared" si="8"/>
        <v>1010067</v>
      </c>
      <c r="S185" s="16">
        <f t="shared" si="8"/>
        <v>235869</v>
      </c>
      <c r="T185" s="16">
        <f t="shared" si="8"/>
        <v>645338</v>
      </c>
      <c r="U185" s="16"/>
      <c r="V185" s="16">
        <f t="shared" si="8"/>
        <v>1254707.106</v>
      </c>
      <c r="W185" s="16">
        <f t="shared" si="8"/>
        <v>275704.24000000005</v>
      </c>
      <c r="X185" s="16">
        <f t="shared" si="8"/>
        <v>618700.3699999999</v>
      </c>
      <c r="Y185" s="16"/>
      <c r="Z185" s="16">
        <f t="shared" si="8"/>
        <v>1126142.5880000002</v>
      </c>
      <c r="AA185" s="16">
        <f t="shared" si="8"/>
        <v>278152.413</v>
      </c>
      <c r="AB185" s="16">
        <f t="shared" si="8"/>
        <v>696060.2629999999</v>
      </c>
      <c r="AC185" s="16"/>
      <c r="AD185" s="16">
        <f t="shared" si="8"/>
        <v>1138056.8069999998</v>
      </c>
      <c r="AE185" s="16">
        <f t="shared" si="8"/>
        <v>332534.1670000001</v>
      </c>
      <c r="AF185" s="16">
        <f t="shared" si="8"/>
        <v>706545.048</v>
      </c>
      <c r="AG185" s="16"/>
      <c r="AH185" s="16">
        <v>956914.079</v>
      </c>
      <c r="AI185" s="16">
        <v>266399.864</v>
      </c>
      <c r="AJ185" s="16">
        <v>752791.136</v>
      </c>
      <c r="AK185" s="16"/>
      <c r="AL185" s="16">
        <f t="shared" si="12"/>
        <v>908316.8859999999</v>
      </c>
      <c r="AM185" s="16">
        <f t="shared" si="12"/>
        <v>280280.16</v>
      </c>
      <c r="AN185" s="16">
        <f t="shared" si="12"/>
        <v>726323.3420000001</v>
      </c>
      <c r="AO185" s="16"/>
      <c r="AP185" s="16">
        <v>968020.919</v>
      </c>
      <c r="AQ185" s="16">
        <v>208038.389</v>
      </c>
      <c r="AR185" s="16">
        <v>594128.296</v>
      </c>
      <c r="AS185" s="16"/>
      <c r="AT185" s="16">
        <f t="shared" si="9"/>
        <v>734752.117</v>
      </c>
      <c r="AU185" s="16">
        <f t="shared" si="9"/>
        <v>168061.656</v>
      </c>
      <c r="AV185" s="16">
        <f t="shared" si="9"/>
        <v>618160.8450000001</v>
      </c>
      <c r="AW185" s="16"/>
      <c r="AX185" s="16">
        <f t="shared" si="10"/>
        <v>703378.1070000001</v>
      </c>
      <c r="AY185" s="16">
        <f t="shared" si="10"/>
        <v>154945.59</v>
      </c>
      <c r="AZ185" s="16">
        <f t="shared" si="10"/>
        <v>481844.9440000001</v>
      </c>
      <c r="BA185" s="16"/>
      <c r="BB185" s="16">
        <f t="shared" si="13"/>
        <v>723700.6799999998</v>
      </c>
      <c r="BC185" s="16">
        <f t="shared" si="13"/>
        <v>126495.90399999998</v>
      </c>
      <c r="BD185" s="16">
        <f t="shared" si="13"/>
        <v>518026.1589999999</v>
      </c>
      <c r="BE185" s="16"/>
      <c r="BF185" s="16">
        <v>431901.362</v>
      </c>
      <c r="BG185" s="16">
        <v>115216.919</v>
      </c>
      <c r="BH185" s="16">
        <v>441468.32300000003</v>
      </c>
      <c r="BI185" s="16"/>
      <c r="BJ185" s="16">
        <f t="shared" si="11"/>
        <v>429381.74599999987</v>
      </c>
      <c r="BK185" s="16">
        <f t="shared" si="11"/>
        <v>95419.89100000002</v>
      </c>
      <c r="BL185" s="16">
        <f t="shared" si="11"/>
        <v>346121.725</v>
      </c>
      <c r="BM185" s="16"/>
      <c r="BN185" s="16">
        <f>BN198+BN211+BN224+BN237+BN250+BN263+BN276+BN289+BN302+BN315+BN328+BN341+BN354</f>
        <v>393076.781</v>
      </c>
      <c r="BO185" s="16">
        <f>BO198+BO211+BO224+BO237+BO250+BO263+BO276+BO289+BO302+BO315+BO328+BO341+BO354</f>
        <v>111507.97099999999</v>
      </c>
      <c r="BP185" s="16">
        <f>BP198+BP211+BP224+BP237+BP250+BP263+BP276+BP289+BP302+BP315+BP328+BP341+BP354</f>
        <v>337375.627</v>
      </c>
    </row>
    <row r="186" spans="1:68" ht="12">
      <c r="A186" s="1" t="s">
        <v>42</v>
      </c>
      <c r="B186" s="16">
        <v>325782.46603287663</v>
      </c>
      <c r="C186" s="16">
        <v>44303.27815689143</v>
      </c>
      <c r="D186" s="16">
        <v>131330.1862219692</v>
      </c>
      <c r="E186" s="16"/>
      <c r="F186" s="16">
        <v>389958.47348779405</v>
      </c>
      <c r="G186" s="16">
        <v>45095.9121702295</v>
      </c>
      <c r="H186" s="16">
        <v>152177.58232240478</v>
      </c>
      <c r="I186" s="16"/>
      <c r="J186" s="16">
        <v>425791.03120949044</v>
      </c>
      <c r="K186" s="16">
        <v>45330.816466711774</v>
      </c>
      <c r="L186" s="16">
        <v>181186.5080799682</v>
      </c>
      <c r="M186" s="16"/>
      <c r="N186" s="16">
        <f t="shared" si="8"/>
        <v>412955</v>
      </c>
      <c r="O186" s="16">
        <f t="shared" si="8"/>
        <v>56914</v>
      </c>
      <c r="P186" s="16">
        <f t="shared" si="8"/>
        <v>232487</v>
      </c>
      <c r="Q186" s="16"/>
      <c r="R186" s="16">
        <f t="shared" si="8"/>
        <v>468708</v>
      </c>
      <c r="S186" s="16">
        <f t="shared" si="8"/>
        <v>66398</v>
      </c>
      <c r="T186" s="16">
        <f t="shared" si="8"/>
        <v>257923</v>
      </c>
      <c r="U186" s="16"/>
      <c r="V186" s="16">
        <f t="shared" si="8"/>
        <v>532202.845</v>
      </c>
      <c r="W186" s="16">
        <f t="shared" si="8"/>
        <v>74459.54899999998</v>
      </c>
      <c r="X186" s="16">
        <f t="shared" si="8"/>
        <v>276612.826</v>
      </c>
      <c r="Y186" s="16"/>
      <c r="Z186" s="16">
        <f t="shared" si="8"/>
        <v>531309.926</v>
      </c>
      <c r="AA186" s="16">
        <f t="shared" si="8"/>
        <v>69583.43699999999</v>
      </c>
      <c r="AB186" s="16">
        <f t="shared" si="8"/>
        <v>319953.04699999996</v>
      </c>
      <c r="AC186" s="16"/>
      <c r="AD186" s="16">
        <f t="shared" si="8"/>
        <v>500995.9509999999</v>
      </c>
      <c r="AE186" s="16">
        <f t="shared" si="8"/>
        <v>64165.755999999994</v>
      </c>
      <c r="AF186" s="16">
        <f t="shared" si="8"/>
        <v>295003.984</v>
      </c>
      <c r="AG186" s="16"/>
      <c r="AH186" s="16">
        <v>421569.515</v>
      </c>
      <c r="AI186" s="16">
        <v>61963.625</v>
      </c>
      <c r="AJ186" s="16">
        <v>299325.598</v>
      </c>
      <c r="AK186" s="16"/>
      <c r="AL186" s="16">
        <f t="shared" si="12"/>
        <v>410173.281</v>
      </c>
      <c r="AM186" s="16">
        <f t="shared" si="12"/>
        <v>58760.866</v>
      </c>
      <c r="AN186" s="16">
        <f t="shared" si="12"/>
        <v>304988.93999999994</v>
      </c>
      <c r="AO186" s="16"/>
      <c r="AP186" s="16">
        <v>424869.233</v>
      </c>
      <c r="AQ186" s="16">
        <v>51387.754</v>
      </c>
      <c r="AR186" s="16">
        <v>275106.081</v>
      </c>
      <c r="AS186" s="16"/>
      <c r="AT186" s="16">
        <f t="shared" si="9"/>
        <v>300749.724</v>
      </c>
      <c r="AU186" s="16">
        <f t="shared" si="9"/>
        <v>44665.344999999994</v>
      </c>
      <c r="AV186" s="16">
        <f t="shared" si="9"/>
        <v>270530.696</v>
      </c>
      <c r="AW186" s="16"/>
      <c r="AX186" s="16">
        <f t="shared" si="10"/>
        <v>278428.97000000003</v>
      </c>
      <c r="AY186" s="16">
        <f t="shared" si="10"/>
        <v>34060.598000000005</v>
      </c>
      <c r="AZ186" s="16">
        <f t="shared" si="10"/>
        <v>224699.21899999998</v>
      </c>
      <c r="BA186" s="16"/>
      <c r="BB186" s="16">
        <f t="shared" si="13"/>
        <v>229205.676</v>
      </c>
      <c r="BC186" s="16">
        <f t="shared" si="13"/>
        <v>30031.687999999995</v>
      </c>
      <c r="BD186" s="16">
        <f t="shared" si="13"/>
        <v>185731.276</v>
      </c>
      <c r="BE186" s="16"/>
      <c r="BF186" s="16">
        <v>181774.70299999998</v>
      </c>
      <c r="BG186" s="16">
        <v>30200.424</v>
      </c>
      <c r="BH186" s="16">
        <v>188775.921</v>
      </c>
      <c r="BI186" s="16"/>
      <c r="BJ186" s="16">
        <f t="shared" si="11"/>
        <v>171614.355</v>
      </c>
      <c r="BK186" s="16">
        <f t="shared" si="11"/>
        <v>32726.515</v>
      </c>
      <c r="BL186" s="16">
        <f t="shared" si="11"/>
        <v>180437.29599999997</v>
      </c>
      <c r="BM186" s="16"/>
      <c r="BN186" s="16">
        <f>BN199+BN212+BN225+BN238+BN251+BN264+BN277+BN290+BN303+BN316+BN329+BN342+BN355</f>
        <v>143226.06000000003</v>
      </c>
      <c r="BO186" s="16">
        <f>BO199+BO212+BO225+BO238+BO251+BO264+BO277+BO290+BO303+BO316+BO329+BO342+BO355</f>
        <v>31762.389</v>
      </c>
      <c r="BP186" s="16">
        <f>BP199+BP212+BP225+BP238+BP251+BP264+BP277+BP290+BP303+BP316+BP329+BP342+BP355</f>
        <v>125312.581</v>
      </c>
    </row>
    <row r="187" spans="1:68" ht="12">
      <c r="A187" s="1" t="s">
        <v>43</v>
      </c>
      <c r="B187" s="16">
        <v>1117003.0850232993</v>
      </c>
      <c r="C187" s="16">
        <v>412277.7654074235</v>
      </c>
      <c r="D187" s="16">
        <v>555717.1467068682</v>
      </c>
      <c r="E187" s="16"/>
      <c r="F187" s="16">
        <v>1846041.9510834883</v>
      </c>
      <c r="G187" s="16">
        <v>489481.3908080975</v>
      </c>
      <c r="H187" s="16">
        <v>497264.4151494011</v>
      </c>
      <c r="I187" s="16"/>
      <c r="J187" s="16">
        <v>1550182.5158681383</v>
      </c>
      <c r="K187" s="16">
        <v>584458.9339296689</v>
      </c>
      <c r="L187" s="16">
        <v>653597.1223021583</v>
      </c>
      <c r="M187" s="16"/>
      <c r="N187" s="16">
        <f t="shared" si="8"/>
        <v>1805613</v>
      </c>
      <c r="O187" s="16">
        <f t="shared" si="8"/>
        <v>783493</v>
      </c>
      <c r="P187" s="16">
        <f t="shared" si="8"/>
        <v>742978</v>
      </c>
      <c r="Q187" s="16"/>
      <c r="R187" s="16">
        <f t="shared" si="8"/>
        <v>1856529</v>
      </c>
      <c r="S187" s="16">
        <f t="shared" si="8"/>
        <v>810928</v>
      </c>
      <c r="T187" s="16">
        <f t="shared" si="8"/>
        <v>790364</v>
      </c>
      <c r="U187" s="16"/>
      <c r="V187" s="16">
        <f t="shared" si="8"/>
        <v>1925417.797</v>
      </c>
      <c r="W187" s="16">
        <f t="shared" si="8"/>
        <v>649650.4780000001</v>
      </c>
      <c r="X187" s="16">
        <f t="shared" si="8"/>
        <v>888687.9920000001</v>
      </c>
      <c r="Y187" s="16"/>
      <c r="Z187" s="16">
        <f t="shared" si="8"/>
        <v>2404636.2000000007</v>
      </c>
      <c r="AA187" s="16">
        <f t="shared" si="8"/>
        <v>684780.8310000001</v>
      </c>
      <c r="AB187" s="16">
        <f t="shared" si="8"/>
        <v>973094.6020000001</v>
      </c>
      <c r="AC187" s="16"/>
      <c r="AD187" s="16">
        <f t="shared" si="8"/>
        <v>1945231.347</v>
      </c>
      <c r="AE187" s="16">
        <f t="shared" si="8"/>
        <v>519177.90499999997</v>
      </c>
      <c r="AF187" s="16">
        <f t="shared" si="8"/>
        <v>1054999.489</v>
      </c>
      <c r="AG187" s="16"/>
      <c r="AH187" s="16">
        <v>1576531.944</v>
      </c>
      <c r="AI187" s="16">
        <v>450691.041</v>
      </c>
      <c r="AJ187" s="16">
        <v>1060896.624</v>
      </c>
      <c r="AK187" s="16"/>
      <c r="AL187" s="16">
        <f t="shared" si="12"/>
        <v>2066503.3259999997</v>
      </c>
      <c r="AM187" s="16">
        <f t="shared" si="12"/>
        <v>1068528.0320000001</v>
      </c>
      <c r="AN187" s="16">
        <f t="shared" si="12"/>
        <v>1071375.198</v>
      </c>
      <c r="AO187" s="16"/>
      <c r="AP187" s="16">
        <v>1468713.14</v>
      </c>
      <c r="AQ187" s="16">
        <v>380112.882</v>
      </c>
      <c r="AR187" s="16">
        <v>896344.397</v>
      </c>
      <c r="AS187" s="16"/>
      <c r="AT187" s="16">
        <f t="shared" si="9"/>
        <v>1435502.748</v>
      </c>
      <c r="AU187" s="16">
        <f t="shared" si="9"/>
        <v>372301.45499999996</v>
      </c>
      <c r="AV187" s="16">
        <f t="shared" si="9"/>
        <v>938105.4770000001</v>
      </c>
      <c r="AW187" s="16"/>
      <c r="AX187" s="16">
        <f t="shared" si="10"/>
        <v>1196418.7529999998</v>
      </c>
      <c r="AY187" s="16">
        <f t="shared" si="10"/>
        <v>296255.51099999994</v>
      </c>
      <c r="AZ187" s="16">
        <f t="shared" si="10"/>
        <v>838844.923</v>
      </c>
      <c r="BA187" s="16"/>
      <c r="BB187" s="16">
        <f t="shared" si="13"/>
        <v>1116768.4789999998</v>
      </c>
      <c r="BC187" s="16">
        <f t="shared" si="13"/>
        <v>329400.54900000006</v>
      </c>
      <c r="BD187" s="16">
        <f t="shared" si="13"/>
        <v>772098.225</v>
      </c>
      <c r="BE187" s="16"/>
      <c r="BF187" s="16">
        <v>839156.73</v>
      </c>
      <c r="BG187" s="16">
        <v>324377.725</v>
      </c>
      <c r="BH187" s="16">
        <v>699954.9040000001</v>
      </c>
      <c r="BI187" s="16"/>
      <c r="BJ187" s="16">
        <f t="shared" si="11"/>
        <v>1087416.0440000002</v>
      </c>
      <c r="BK187" s="16">
        <f t="shared" si="11"/>
        <v>299220.147</v>
      </c>
      <c r="BL187" s="16">
        <f t="shared" si="11"/>
        <v>676364.478</v>
      </c>
      <c r="BM187" s="16"/>
      <c r="BN187" s="16">
        <f>BN200+BN213+BN226+BN239+BN252+BN265+BN278+BN291+BN304+BN317+BN330+BN343+BN356</f>
        <v>874199.808</v>
      </c>
      <c r="BO187" s="16">
        <f>BO200+BO213+BO226+BO239+BO252+BO265+BO278+BO291+BO304+BO317+BO330+BO343+BO356</f>
        <v>336727.45</v>
      </c>
      <c r="BP187" s="16">
        <f>BP200+BP213+BP226+BP239+BP252+BP265+BP278+BP291+BP304+BP317+BP330+BP343+BP356</f>
        <v>598220.127</v>
      </c>
    </row>
    <row r="188" spans="1:68" ht="12">
      <c r="A188" s="1" t="s">
        <v>44</v>
      </c>
      <c r="B188" s="16">
        <v>71421.58131251534</v>
      </c>
      <c r="C188" s="16">
        <v>32664.542663354496</v>
      </c>
      <c r="D188" s="16">
        <v>30871.73208289343</v>
      </c>
      <c r="E188" s="16"/>
      <c r="F188" s="16">
        <v>168027.75571538135</v>
      </c>
      <c r="G188" s="16">
        <v>90391.40165846849</v>
      </c>
      <c r="H188" s="16">
        <v>33100.06137868538</v>
      </c>
      <c r="I188" s="16"/>
      <c r="J188" s="16">
        <v>149274.53299384902</v>
      </c>
      <c r="K188" s="16">
        <v>86671.69351381781</v>
      </c>
      <c r="L188" s="16">
        <v>58806.36481482438</v>
      </c>
      <c r="M188" s="16"/>
      <c r="N188" s="16">
        <f t="shared" si="8"/>
        <v>89116</v>
      </c>
      <c r="O188" s="16">
        <f t="shared" si="8"/>
        <v>59364</v>
      </c>
      <c r="P188" s="16">
        <f t="shared" si="8"/>
        <v>42840</v>
      </c>
      <c r="Q188" s="16"/>
      <c r="R188" s="16">
        <f t="shared" si="8"/>
        <v>120353</v>
      </c>
      <c r="S188" s="16">
        <f t="shared" si="8"/>
        <v>47327</v>
      </c>
      <c r="T188" s="16">
        <f t="shared" si="8"/>
        <v>30635</v>
      </c>
      <c r="U188" s="16"/>
      <c r="V188" s="16">
        <f t="shared" si="8"/>
        <v>294023.22900000005</v>
      </c>
      <c r="W188" s="16">
        <f t="shared" si="8"/>
        <v>199652.10399999996</v>
      </c>
      <c r="X188" s="16">
        <f t="shared" si="8"/>
        <v>39399.625</v>
      </c>
      <c r="Y188" s="16"/>
      <c r="Z188" s="16">
        <f t="shared" si="8"/>
        <v>731929.4090000001</v>
      </c>
      <c r="AA188" s="16">
        <f t="shared" si="8"/>
        <v>160842.86</v>
      </c>
      <c r="AB188" s="16">
        <f t="shared" si="8"/>
        <v>79527.489</v>
      </c>
      <c r="AC188" s="16"/>
      <c r="AD188" s="16">
        <f t="shared" si="8"/>
        <v>319650.431</v>
      </c>
      <c r="AE188" s="16">
        <f t="shared" si="8"/>
        <v>187167.146</v>
      </c>
      <c r="AF188" s="16">
        <f t="shared" si="8"/>
        <v>62843.596999999994</v>
      </c>
      <c r="AG188" s="16"/>
      <c r="AH188" s="16">
        <v>154474.591</v>
      </c>
      <c r="AI188" s="16">
        <v>89835.787</v>
      </c>
      <c r="AJ188" s="16">
        <v>150405.69</v>
      </c>
      <c r="AK188" s="16"/>
      <c r="AL188" s="16">
        <f t="shared" si="12"/>
        <v>129582.577</v>
      </c>
      <c r="AM188" s="16">
        <f t="shared" si="12"/>
        <v>67369.385</v>
      </c>
      <c r="AN188" s="16">
        <f t="shared" si="12"/>
        <v>72307.96500000001</v>
      </c>
      <c r="AO188" s="16"/>
      <c r="AP188" s="16">
        <v>235615.962</v>
      </c>
      <c r="AQ188" s="16">
        <v>176418.007</v>
      </c>
      <c r="AR188" s="16">
        <v>76984.262</v>
      </c>
      <c r="AS188" s="16"/>
      <c r="AT188" s="16">
        <f t="shared" si="9"/>
        <v>155660.763</v>
      </c>
      <c r="AU188" s="16">
        <f t="shared" si="9"/>
        <v>81464.983</v>
      </c>
      <c r="AV188" s="16">
        <f t="shared" si="9"/>
        <v>122194.33400000002</v>
      </c>
      <c r="AW188" s="16"/>
      <c r="AX188" s="16">
        <f t="shared" si="10"/>
        <v>117958.883</v>
      </c>
      <c r="AY188" s="16">
        <f t="shared" si="10"/>
        <v>31993.906000000003</v>
      </c>
      <c r="AZ188" s="16">
        <f t="shared" si="10"/>
        <v>98574.79699999999</v>
      </c>
      <c r="BA188" s="16"/>
      <c r="BB188" s="16">
        <f t="shared" si="13"/>
        <v>109968.997</v>
      </c>
      <c r="BC188" s="16">
        <f t="shared" si="13"/>
        <v>36397.187999999995</v>
      </c>
      <c r="BD188" s="16">
        <f t="shared" si="13"/>
        <v>161700.592</v>
      </c>
      <c r="BE188" s="16"/>
      <c r="BF188" s="16">
        <v>118680.853</v>
      </c>
      <c r="BG188" s="16">
        <v>70856.527</v>
      </c>
      <c r="BH188" s="16">
        <v>120924.82</v>
      </c>
      <c r="BI188" s="16"/>
      <c r="BJ188" s="16">
        <f t="shared" si="11"/>
        <v>33845.366</v>
      </c>
      <c r="BK188" s="16">
        <f t="shared" si="11"/>
        <v>13300.119000000002</v>
      </c>
      <c r="BL188" s="16">
        <f t="shared" si="11"/>
        <v>47165.83500000001</v>
      </c>
      <c r="BM188" s="16"/>
      <c r="BN188" s="16">
        <f>BN201+BN214+BN227+BN240+BN253+BN266+BN279+BN292+BN305+BN318+BN331+BN344+BN357</f>
        <v>16826.931</v>
      </c>
      <c r="BO188" s="16">
        <f>BO201+BO214+BO227+BO240+BO253+BO266+BO279+BO292+BO305+BO318+BO331+BO344+BO357</f>
        <v>7435.775999999999</v>
      </c>
      <c r="BP188" s="16">
        <f>BP201+BP214+BP227+BP240+BP253+BP266+BP279+BP292+BP305+BP318+BP331+BP344+BP357</f>
        <v>10040.460000000001</v>
      </c>
    </row>
    <row r="189" spans="1:68" ht="12">
      <c r="A189" s="1" t="s">
        <v>45</v>
      </c>
      <c r="B189" s="16">
        <v>162632.78215734087</v>
      </c>
      <c r="C189" s="16">
        <v>45367.826794443776</v>
      </c>
      <c r="D189" s="16">
        <v>111334.88867830436</v>
      </c>
      <c r="E189" s="16"/>
      <c r="F189" s="16">
        <v>358566.95613008324</v>
      </c>
      <c r="G189" s="16">
        <v>74823.02625696076</v>
      </c>
      <c r="H189" s="16">
        <v>153472.51133358822</v>
      </c>
      <c r="I189" s="16"/>
      <c r="J189" s="16">
        <v>189484.98918022797</v>
      </c>
      <c r="K189" s="16">
        <v>68795.67415701323</v>
      </c>
      <c r="L189" s="16">
        <v>203629.40085835138</v>
      </c>
      <c r="M189" s="16"/>
      <c r="N189" s="16">
        <f t="shared" si="8"/>
        <v>271386</v>
      </c>
      <c r="O189" s="16">
        <f t="shared" si="8"/>
        <v>99249</v>
      </c>
      <c r="P189" s="16">
        <f t="shared" si="8"/>
        <v>172065</v>
      </c>
      <c r="Q189" s="16"/>
      <c r="R189" s="16">
        <f t="shared" si="8"/>
        <v>522301</v>
      </c>
      <c r="S189" s="16">
        <f t="shared" si="8"/>
        <v>267122</v>
      </c>
      <c r="T189" s="16">
        <f t="shared" si="8"/>
        <v>88394</v>
      </c>
      <c r="U189" s="16"/>
      <c r="V189" s="16">
        <f t="shared" si="8"/>
        <v>496357.64099999995</v>
      </c>
      <c r="W189" s="16">
        <f t="shared" si="8"/>
        <v>347127.46800000005</v>
      </c>
      <c r="X189" s="16">
        <f t="shared" si="8"/>
        <v>170151.634</v>
      </c>
      <c r="Y189" s="16"/>
      <c r="Z189" s="16">
        <f t="shared" si="8"/>
        <v>265620.18</v>
      </c>
      <c r="AA189" s="16">
        <f t="shared" si="8"/>
        <v>175385.646</v>
      </c>
      <c r="AB189" s="16">
        <f t="shared" si="8"/>
        <v>175750.16799999995</v>
      </c>
      <c r="AC189" s="16"/>
      <c r="AD189" s="16">
        <f t="shared" si="8"/>
        <v>314752.162</v>
      </c>
      <c r="AE189" s="16">
        <f t="shared" si="8"/>
        <v>204239.012</v>
      </c>
      <c r="AF189" s="16">
        <f t="shared" si="8"/>
        <v>94611.93</v>
      </c>
      <c r="AG189" s="16"/>
      <c r="AH189" s="16">
        <v>504189.183</v>
      </c>
      <c r="AI189" s="16">
        <v>242167.992</v>
      </c>
      <c r="AJ189" s="16">
        <v>131782.067</v>
      </c>
      <c r="AK189" s="16"/>
      <c r="AL189" s="16">
        <f t="shared" si="12"/>
        <v>259363.82899999997</v>
      </c>
      <c r="AM189" s="16">
        <f t="shared" si="12"/>
        <v>67435.886</v>
      </c>
      <c r="AN189" s="16">
        <f t="shared" si="12"/>
        <v>224849.509</v>
      </c>
      <c r="AO189" s="16"/>
      <c r="AP189" s="16">
        <v>280322.121</v>
      </c>
      <c r="AQ189" s="16">
        <v>74063.963</v>
      </c>
      <c r="AR189" s="16">
        <v>158717.941</v>
      </c>
      <c r="AS189" s="16"/>
      <c r="AT189" s="16">
        <f t="shared" si="9"/>
        <v>122782.78300000001</v>
      </c>
      <c r="AU189" s="16">
        <f t="shared" si="9"/>
        <v>33509.844000000005</v>
      </c>
      <c r="AV189" s="16">
        <f t="shared" si="9"/>
        <v>227275.612</v>
      </c>
      <c r="AW189" s="16"/>
      <c r="AX189" s="16">
        <f t="shared" si="10"/>
        <v>210561.35700000002</v>
      </c>
      <c r="AY189" s="16">
        <f t="shared" si="10"/>
        <v>22316.574</v>
      </c>
      <c r="AZ189" s="16">
        <f t="shared" si="10"/>
        <v>98566.771</v>
      </c>
      <c r="BA189" s="16"/>
      <c r="BB189" s="16">
        <f t="shared" si="13"/>
        <v>167977.041</v>
      </c>
      <c r="BC189" s="16">
        <f t="shared" si="13"/>
        <v>115579.34099999999</v>
      </c>
      <c r="BD189" s="16">
        <f t="shared" si="13"/>
        <v>112417.21600000001</v>
      </c>
      <c r="BE189" s="16"/>
      <c r="BF189" s="16">
        <v>89513.84800000001</v>
      </c>
      <c r="BG189" s="16">
        <v>39424.524999999994</v>
      </c>
      <c r="BH189" s="16">
        <v>54936.7</v>
      </c>
      <c r="BI189" s="16"/>
      <c r="BJ189" s="16">
        <f t="shared" si="11"/>
        <v>45912.31199999999</v>
      </c>
      <c r="BK189" s="16">
        <f t="shared" si="11"/>
        <v>12851.635000000002</v>
      </c>
      <c r="BL189" s="16">
        <f t="shared" si="11"/>
        <v>61627.421</v>
      </c>
      <c r="BM189" s="16"/>
      <c r="BN189" s="16">
        <f>BN202+BN215+BN228+BN241+BN254+BN267+BN280+BN293+BN306+BN319+BN332+BN345+BN358</f>
        <v>190493.636</v>
      </c>
      <c r="BO189" s="16">
        <f>BO202+BO215+BO228+BO241+BO254+BO267+BO280+BO293+BO306+BO319+BO332+BO345+BO358</f>
        <v>157570.776</v>
      </c>
      <c r="BP189" s="16">
        <f>BP202+BP215+BP228+BP241+BP254+BP267+BP280+BP293+BP306+BP319+BP332+BP345+BP358</f>
        <v>41599.695</v>
      </c>
    </row>
    <row r="190" spans="1:68" ht="12">
      <c r="A190" s="1" t="s">
        <v>46</v>
      </c>
      <c r="B190" s="16">
        <v>4124196.623356825</v>
      </c>
      <c r="C190" s="16">
        <v>3677596.8978825663</v>
      </c>
      <c r="D190" s="16">
        <v>106415.04504363525</v>
      </c>
      <c r="E190" s="16"/>
      <c r="F190" s="16">
        <v>3833670.959162336</v>
      </c>
      <c r="G190" s="16">
        <v>3602357.3422151236</v>
      </c>
      <c r="H190" s="16">
        <v>210129.15430341067</v>
      </c>
      <c r="I190" s="16"/>
      <c r="J190" s="16">
        <v>5571151.853822039</v>
      </c>
      <c r="K190" s="16">
        <v>5303389.661565794</v>
      </c>
      <c r="L190" s="16">
        <v>164061.15882599016</v>
      </c>
      <c r="M190" s="16"/>
      <c r="N190" s="16">
        <f t="shared" si="8"/>
        <v>7861305</v>
      </c>
      <c r="O190" s="16">
        <f t="shared" si="8"/>
        <v>7344881</v>
      </c>
      <c r="P190" s="16">
        <f t="shared" si="8"/>
        <v>138337</v>
      </c>
      <c r="Q190" s="16"/>
      <c r="R190" s="16">
        <f t="shared" si="8"/>
        <v>6413562</v>
      </c>
      <c r="S190" s="16">
        <f t="shared" si="8"/>
        <v>6165560</v>
      </c>
      <c r="T190" s="16">
        <f t="shared" si="8"/>
        <v>322886</v>
      </c>
      <c r="U190" s="16"/>
      <c r="V190" s="16">
        <f t="shared" si="8"/>
        <v>6554033.613999999</v>
      </c>
      <c r="W190" s="16">
        <f t="shared" si="8"/>
        <v>6174707.327999999</v>
      </c>
      <c r="X190" s="16">
        <f t="shared" si="8"/>
        <v>121508.31999999999</v>
      </c>
      <c r="Y190" s="16"/>
      <c r="Z190" s="16">
        <f t="shared" si="8"/>
        <v>7116346.064999999</v>
      </c>
      <c r="AA190" s="16">
        <f t="shared" si="8"/>
        <v>6753812.921999999</v>
      </c>
      <c r="AB190" s="16">
        <f t="shared" si="8"/>
        <v>164634.27599999995</v>
      </c>
      <c r="AC190" s="16"/>
      <c r="AD190" s="16">
        <f t="shared" si="8"/>
        <v>10168198.743</v>
      </c>
      <c r="AE190" s="16">
        <f t="shared" si="8"/>
        <v>9831379.411</v>
      </c>
      <c r="AF190" s="16">
        <f t="shared" si="8"/>
        <v>177659.303</v>
      </c>
      <c r="AG190" s="16"/>
      <c r="AH190" s="16">
        <v>9010583.569</v>
      </c>
      <c r="AI190" s="16">
        <v>8593456.132</v>
      </c>
      <c r="AJ190" s="16">
        <v>280070.278</v>
      </c>
      <c r="AK190" s="16"/>
      <c r="AL190" s="16">
        <f t="shared" si="12"/>
        <v>8529518.309999999</v>
      </c>
      <c r="AM190" s="16">
        <f t="shared" si="12"/>
        <v>8226725.987</v>
      </c>
      <c r="AN190" s="16">
        <f t="shared" si="12"/>
        <v>240554.023</v>
      </c>
      <c r="AO190" s="16"/>
      <c r="AP190" s="16">
        <v>4092257.896</v>
      </c>
      <c r="AQ190" s="16">
        <v>3686073.169</v>
      </c>
      <c r="AR190" s="16">
        <v>144699.341</v>
      </c>
      <c r="AS190" s="16"/>
      <c r="AT190" s="16">
        <f t="shared" si="9"/>
        <v>2071642.8310000002</v>
      </c>
      <c r="AU190" s="16">
        <f t="shared" si="9"/>
        <v>1940773.455</v>
      </c>
      <c r="AV190" s="16">
        <f t="shared" si="9"/>
        <v>246483.81900000002</v>
      </c>
      <c r="AW190" s="16"/>
      <c r="AX190" s="16">
        <f t="shared" si="10"/>
        <v>1470983.7570000002</v>
      </c>
      <c r="AY190" s="16">
        <f t="shared" si="10"/>
        <v>1384179.994</v>
      </c>
      <c r="AZ190" s="16">
        <f t="shared" si="10"/>
        <v>53683.31899999999</v>
      </c>
      <c r="BA190" s="16"/>
      <c r="BB190" s="16">
        <f t="shared" si="13"/>
        <v>1663069.3520000002</v>
      </c>
      <c r="BC190" s="16">
        <f t="shared" si="13"/>
        <v>1629080.6840000001</v>
      </c>
      <c r="BD190" s="16">
        <f t="shared" si="13"/>
        <v>40668.221000000005</v>
      </c>
      <c r="BE190" s="16"/>
      <c r="BF190" s="16">
        <v>558952.3630000001</v>
      </c>
      <c r="BG190" s="16">
        <v>527915.523</v>
      </c>
      <c r="BH190" s="16">
        <v>33882.280999999995</v>
      </c>
      <c r="BI190" s="16"/>
      <c r="BJ190" s="16">
        <f t="shared" si="11"/>
        <v>729648.2700000001</v>
      </c>
      <c r="BK190" s="16">
        <f t="shared" si="11"/>
        <v>695156.253</v>
      </c>
      <c r="BL190" s="16">
        <f t="shared" si="11"/>
        <v>30417.119</v>
      </c>
      <c r="BM190" s="16"/>
      <c r="BN190" s="16">
        <f>BN203+BN216+BN229+BN242+BN255+BN268+BN281+BN294+BN307+BN320+BN333+BN346+BN359</f>
        <v>588351.6020000002</v>
      </c>
      <c r="BO190" s="16">
        <f>BO203+BO216+BO229+BO242+BO255+BO268+BO281+BO294+BO307+BO320+BO333+BO346+BO359</f>
        <v>479545.718</v>
      </c>
      <c r="BP190" s="16">
        <f>BP203+BP216+BP229+BP242+BP255+BP268+BP281+BP294+BP307+BP320+BP333+BP346+BP359</f>
        <v>18078.279</v>
      </c>
    </row>
    <row r="191" spans="1:68" ht="12">
      <c r="A191" s="1" t="s">
        <v>23</v>
      </c>
      <c r="B191" s="16">
        <v>21790255.0268212</v>
      </c>
      <c r="C191" s="16">
        <v>5647944.942128131</v>
      </c>
      <c r="D191" s="16">
        <v>10636909.605575025</v>
      </c>
      <c r="E191" s="16"/>
      <c r="F191" s="16">
        <v>23493068.259167448</v>
      </c>
      <c r="G191" s="16">
        <v>5840384.246593852</v>
      </c>
      <c r="H191" s="16">
        <v>11631453.242268149</v>
      </c>
      <c r="I191" s="16"/>
      <c r="J191" s="16">
        <v>23685380.551266093</v>
      </c>
      <c r="K191" s="16">
        <v>7617337.354811055</v>
      </c>
      <c r="L191" s="16">
        <v>12054525.246995512</v>
      </c>
      <c r="M191" s="16"/>
      <c r="N191" s="16">
        <f t="shared" si="8"/>
        <v>26786997</v>
      </c>
      <c r="O191" s="16">
        <f t="shared" si="8"/>
        <v>10096489</v>
      </c>
      <c r="P191" s="16">
        <f t="shared" si="8"/>
        <v>13300427</v>
      </c>
      <c r="Q191" s="16"/>
      <c r="R191" s="16">
        <f t="shared" si="8"/>
        <v>27936826</v>
      </c>
      <c r="S191" s="16">
        <f t="shared" si="8"/>
        <v>9440413</v>
      </c>
      <c r="T191" s="16">
        <f t="shared" si="8"/>
        <v>13465925</v>
      </c>
      <c r="U191" s="16"/>
      <c r="V191" s="16">
        <f t="shared" si="8"/>
        <v>31694038.858000003</v>
      </c>
      <c r="W191" s="16">
        <f t="shared" si="8"/>
        <v>9822878.114</v>
      </c>
      <c r="X191" s="16">
        <f t="shared" si="8"/>
        <v>14047428.466</v>
      </c>
      <c r="Y191" s="16"/>
      <c r="Z191" s="16">
        <f t="shared" si="8"/>
        <v>34634054.547000006</v>
      </c>
      <c r="AA191" s="16">
        <f t="shared" si="8"/>
        <v>10626175.222</v>
      </c>
      <c r="AB191" s="16">
        <f t="shared" si="8"/>
        <v>16181687.120000001</v>
      </c>
      <c r="AC191" s="16"/>
      <c r="AD191" s="16">
        <f t="shared" si="8"/>
        <v>33185638.219</v>
      </c>
      <c r="AE191" s="16">
        <f t="shared" si="8"/>
        <v>12936084.203000002</v>
      </c>
      <c r="AF191" s="16">
        <f t="shared" si="8"/>
        <v>15161343.052</v>
      </c>
      <c r="AG191" s="16"/>
      <c r="AH191" s="16">
        <v>29238786.727</v>
      </c>
      <c r="AI191" s="16">
        <v>11451775.645</v>
      </c>
      <c r="AJ191" s="16">
        <v>15389904.75</v>
      </c>
      <c r="AK191" s="16"/>
      <c r="AL191" s="16">
        <f t="shared" si="12"/>
        <v>27754015.488</v>
      </c>
      <c r="AM191" s="16">
        <f t="shared" si="12"/>
        <v>11846348.555</v>
      </c>
      <c r="AN191" s="16">
        <f t="shared" si="12"/>
        <v>15687491.075000001</v>
      </c>
      <c r="AO191" s="16"/>
      <c r="AP191" s="16">
        <v>23595314.848</v>
      </c>
      <c r="AQ191" s="16">
        <v>6338301.962</v>
      </c>
      <c r="AR191" s="16">
        <v>14493318.861</v>
      </c>
      <c r="AS191" s="16"/>
      <c r="AT191" s="16">
        <f t="shared" si="9"/>
        <v>19036928.761</v>
      </c>
      <c r="AU191" s="16">
        <f t="shared" si="9"/>
        <v>4409610.268</v>
      </c>
      <c r="AV191" s="16">
        <f t="shared" si="9"/>
        <v>14942678.202000001</v>
      </c>
      <c r="AW191" s="16"/>
      <c r="AX191" s="16">
        <f t="shared" si="10"/>
        <v>18290665.549</v>
      </c>
      <c r="AY191" s="16">
        <f t="shared" si="10"/>
        <v>3434058.797</v>
      </c>
      <c r="AZ191" s="16">
        <f t="shared" si="10"/>
        <v>12329416.184999999</v>
      </c>
      <c r="BA191" s="16"/>
      <c r="BB191" s="16">
        <f t="shared" si="13"/>
        <v>15935177.802999998</v>
      </c>
      <c r="BC191" s="16">
        <f t="shared" si="13"/>
        <v>3791948.553</v>
      </c>
      <c r="BD191" s="16">
        <f t="shared" si="13"/>
        <v>11700902.22</v>
      </c>
      <c r="BE191" s="16"/>
      <c r="BF191" s="16">
        <f>BF204+BF217+BF230+BF243+BF256+BF269+BF282+BF295+BF308+BF321+BF334+BF347+BF360</f>
        <v>13008503.207</v>
      </c>
      <c r="BG191" s="16">
        <f>BG204+BG217+BG230+BG243+BG256+BG269+BG282+BG295+BG308+BG321+BG334+BG347+BG360</f>
        <v>3395871.354</v>
      </c>
      <c r="BH191" s="16">
        <f>BH204+BH217+BH230+BH243+BH256+BH269+BH282+BH295+BH308+BH321+BH334+BH347+BH360</f>
        <v>10898744.387999998</v>
      </c>
      <c r="BI191" s="16"/>
      <c r="BJ191" s="16">
        <f>BJ204+BJ217+BJ230+BJ243+BJ256+BJ269+BJ282+BJ295+BJ308+BJ321+BJ334+BJ347+BJ360</f>
        <v>13230913.629999999</v>
      </c>
      <c r="BK191" s="16">
        <f>BK204+BK217+BK230+BK243+BK256+BK269+BK282+BK295+BK308+BK321+BK334+BK347+BK360</f>
        <v>3493671.409</v>
      </c>
      <c r="BL191" s="16">
        <f>BL204+BL217+BL230+BL243+BL256+BL269+BL282+BL295+BL308+BL321+BL334+BL347+BL360</f>
        <v>9923479.900000002</v>
      </c>
      <c r="BM191" s="16"/>
      <c r="BN191" s="16">
        <f>BN204+BN217+BN230+BN243+BN256+BN269+BN282+BN295+BN308+BN321+BN334+BN347+BN360</f>
        <v>13021711.218</v>
      </c>
      <c r="BO191" s="16">
        <f>BO204+BO217+BO230+BO243+BO256+BO269+BO282+BO295+BO308+BO321+BO334+BO347+BO360</f>
        <v>3466377.9619999994</v>
      </c>
      <c r="BP191" s="16">
        <f>BP204+BP217+BP230+BP243+BP256+BP269+BP282+BP295+BP308+BP321+BP334+BP347+BP360</f>
        <v>7478523.697000001</v>
      </c>
    </row>
    <row r="192" spans="2:68" ht="1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</row>
    <row r="193" spans="1:68" ht="12">
      <c r="A193" s="1" t="s">
        <v>24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</row>
    <row r="194" spans="1:68" ht="12">
      <c r="A194" s="1" t="s">
        <v>37</v>
      </c>
      <c r="B194" s="16">
        <v>1785361.7250318988</v>
      </c>
      <c r="C194" s="16">
        <v>211901.3125813207</v>
      </c>
      <c r="D194" s="16">
        <v>1203083.6410772558</v>
      </c>
      <c r="E194" s="16"/>
      <c r="F194" s="16">
        <v>2035320.7723807031</v>
      </c>
      <c r="G194" s="16">
        <v>239841.95900489038</v>
      </c>
      <c r="H194" s="16">
        <v>1293419.4295357116</v>
      </c>
      <c r="I194" s="16"/>
      <c r="J194" s="16">
        <v>2087723.3030517437</v>
      </c>
      <c r="K194" s="16">
        <v>262845.4709312235</v>
      </c>
      <c r="L194" s="16">
        <v>1318050.6850800768</v>
      </c>
      <c r="M194" s="16"/>
      <c r="N194" s="16">
        <v>2244855</v>
      </c>
      <c r="O194" s="16">
        <v>324591</v>
      </c>
      <c r="P194" s="16">
        <v>1531275</v>
      </c>
      <c r="Q194" s="16"/>
      <c r="R194" s="16">
        <v>2680792</v>
      </c>
      <c r="S194" s="16">
        <v>342044</v>
      </c>
      <c r="T194" s="16">
        <v>1593748</v>
      </c>
      <c r="U194" s="16"/>
      <c r="V194" s="16">
        <v>3058847.303</v>
      </c>
      <c r="W194" s="16">
        <v>432940.637</v>
      </c>
      <c r="X194" s="16">
        <v>1706629.456</v>
      </c>
      <c r="Y194" s="16"/>
      <c r="Z194" s="16">
        <v>3390831.556</v>
      </c>
      <c r="AA194" s="16">
        <v>694074.693</v>
      </c>
      <c r="AB194" s="16">
        <v>2031263.861</v>
      </c>
      <c r="AC194" s="16"/>
      <c r="AD194" s="16">
        <v>2798289.42</v>
      </c>
      <c r="AE194" s="16">
        <v>395421.332</v>
      </c>
      <c r="AF194" s="16">
        <v>1874065.433</v>
      </c>
      <c r="AG194" s="16"/>
      <c r="AH194" s="16">
        <v>2286522.596</v>
      </c>
      <c r="AI194" s="16">
        <v>344308.874</v>
      </c>
      <c r="AJ194" s="16">
        <v>1910007.92</v>
      </c>
      <c r="AK194" s="16"/>
      <c r="AL194" s="16">
        <v>2119414.028</v>
      </c>
      <c r="AM194" s="16">
        <v>305079.015</v>
      </c>
      <c r="AN194" s="16">
        <v>1840318.676</v>
      </c>
      <c r="AO194" s="16"/>
      <c r="AP194" s="16">
        <v>2218661.507</v>
      </c>
      <c r="AQ194" s="16">
        <v>362062.207</v>
      </c>
      <c r="AR194" s="16">
        <v>1743127.046</v>
      </c>
      <c r="AS194" s="16"/>
      <c r="AT194" s="16">
        <v>2156227.544</v>
      </c>
      <c r="AU194" s="16">
        <v>333343.699</v>
      </c>
      <c r="AV194" s="16">
        <v>1657593.277</v>
      </c>
      <c r="AW194" s="16"/>
      <c r="AX194" s="16">
        <v>2109368.851</v>
      </c>
      <c r="AY194" s="16">
        <v>300002.757</v>
      </c>
      <c r="AZ194" s="16">
        <v>1474298.034</v>
      </c>
      <c r="BA194" s="16"/>
      <c r="BB194" s="16">
        <v>1741331.586</v>
      </c>
      <c r="BC194" s="16">
        <v>256297.029</v>
      </c>
      <c r="BD194" s="16">
        <v>1440034.38</v>
      </c>
      <c r="BE194" s="16"/>
      <c r="BF194" s="16">
        <v>2603113.532</v>
      </c>
      <c r="BG194" s="16">
        <v>1236583.242</v>
      </c>
      <c r="BH194" s="16">
        <v>1335031.928</v>
      </c>
      <c r="BI194" s="16"/>
      <c r="BJ194" s="16">
        <v>2343155.175</v>
      </c>
      <c r="BK194" s="16">
        <v>769042.662</v>
      </c>
      <c r="BL194" s="16">
        <v>1230846.624</v>
      </c>
      <c r="BM194" s="16"/>
      <c r="BN194" s="16">
        <v>1952559.938</v>
      </c>
      <c r="BO194" s="16">
        <v>626167.245</v>
      </c>
      <c r="BP194" s="16">
        <v>1188699.914</v>
      </c>
    </row>
    <row r="195" spans="1:68" ht="12">
      <c r="A195" s="1" t="s">
        <v>38</v>
      </c>
      <c r="B195" s="16">
        <v>62680.76940847141</v>
      </c>
      <c r="C195" s="16">
        <v>21277.51200290659</v>
      </c>
      <c r="D195" s="16">
        <v>68416.13190685853</v>
      </c>
      <c r="E195" s="16"/>
      <c r="F195" s="16">
        <v>71836.76117721404</v>
      </c>
      <c r="G195" s="16">
        <v>23789.979794232</v>
      </c>
      <c r="H195" s="16">
        <v>55859.0215702614</v>
      </c>
      <c r="I195" s="16"/>
      <c r="J195" s="16">
        <v>83213.23988906505</v>
      </c>
      <c r="K195" s="16">
        <v>33734.809711455535</v>
      </c>
      <c r="L195" s="16">
        <v>56702.319407933806</v>
      </c>
      <c r="M195" s="16"/>
      <c r="N195" s="16">
        <v>99048</v>
      </c>
      <c r="O195" s="16">
        <v>30515</v>
      </c>
      <c r="P195" s="16">
        <v>40660</v>
      </c>
      <c r="Q195" s="16"/>
      <c r="R195" s="16">
        <v>99444</v>
      </c>
      <c r="S195" s="16">
        <v>34254</v>
      </c>
      <c r="T195" s="16">
        <v>63722</v>
      </c>
      <c r="U195" s="16"/>
      <c r="V195" s="16">
        <v>81470.461</v>
      </c>
      <c r="W195" s="16">
        <v>24980.885</v>
      </c>
      <c r="X195" s="16">
        <v>36146.733</v>
      </c>
      <c r="Y195" s="16"/>
      <c r="Z195" s="16">
        <v>117343.433</v>
      </c>
      <c r="AA195" s="16">
        <v>43707.317</v>
      </c>
      <c r="AB195" s="16">
        <v>42456.374</v>
      </c>
      <c r="AC195" s="16"/>
      <c r="AD195" s="16">
        <v>77759.598</v>
      </c>
      <c r="AE195" s="16">
        <v>33232.143</v>
      </c>
      <c r="AF195" s="16">
        <v>48631.247</v>
      </c>
      <c r="AG195" s="16"/>
      <c r="AH195" s="16">
        <v>52659.349</v>
      </c>
      <c r="AI195" s="16">
        <v>15745.919</v>
      </c>
      <c r="AJ195" s="16">
        <v>40448.505</v>
      </c>
      <c r="AK195" s="16"/>
      <c r="AL195" s="16">
        <v>50505.404</v>
      </c>
      <c r="AM195" s="16">
        <v>17313.658</v>
      </c>
      <c r="AN195" s="16">
        <v>22411.943</v>
      </c>
      <c r="AO195" s="16"/>
      <c r="AP195" s="16">
        <v>59971.156</v>
      </c>
      <c r="AQ195" s="16">
        <v>19674.569</v>
      </c>
      <c r="AR195" s="16">
        <v>31536.625</v>
      </c>
      <c r="AS195" s="16"/>
      <c r="AT195" s="16">
        <v>61195.307</v>
      </c>
      <c r="AU195" s="16">
        <v>12561.644</v>
      </c>
      <c r="AV195" s="16">
        <v>30642.078</v>
      </c>
      <c r="AW195" s="16"/>
      <c r="AX195" s="16">
        <v>35827.069</v>
      </c>
      <c r="AY195" s="16">
        <v>8091.111</v>
      </c>
      <c r="AZ195" s="16">
        <v>54026.419</v>
      </c>
      <c r="BA195" s="16"/>
      <c r="BB195" s="16">
        <v>36701.665</v>
      </c>
      <c r="BC195" s="16">
        <v>7800.109</v>
      </c>
      <c r="BD195" s="16">
        <v>26614.169</v>
      </c>
      <c r="BE195" s="16"/>
      <c r="BF195" s="16">
        <v>28810.165</v>
      </c>
      <c r="BG195" s="16">
        <v>9230.917</v>
      </c>
      <c r="BH195" s="16">
        <v>25380.13</v>
      </c>
      <c r="BI195" s="16"/>
      <c r="BJ195" s="16">
        <v>36920.17</v>
      </c>
      <c r="BK195" s="16">
        <v>4887.798</v>
      </c>
      <c r="BL195" s="16">
        <v>23729.566</v>
      </c>
      <c r="BM195" s="16"/>
      <c r="BN195" s="16">
        <v>30838.642</v>
      </c>
      <c r="BO195" s="16">
        <v>20232.374</v>
      </c>
      <c r="BP195" s="16">
        <v>30677.182</v>
      </c>
    </row>
    <row r="196" spans="1:68" ht="12">
      <c r="A196" s="1" t="s">
        <v>39</v>
      </c>
      <c r="B196" s="16">
        <v>35722.14660333624</v>
      </c>
      <c r="C196" s="16">
        <v>8561.95495281884</v>
      </c>
      <c r="D196" s="16">
        <v>26845.61191638623</v>
      </c>
      <c r="E196" s="16"/>
      <c r="F196" s="16">
        <v>57098.270882828096</v>
      </c>
      <c r="G196" s="16">
        <v>7972.8657716484295</v>
      </c>
      <c r="H196" s="16">
        <v>24777.728796369334</v>
      </c>
      <c r="I196" s="16"/>
      <c r="J196" s="16">
        <v>64681.836727315924</v>
      </c>
      <c r="K196" s="16">
        <v>7540.477309466139</v>
      </c>
      <c r="L196" s="16">
        <v>24655.187551322902</v>
      </c>
      <c r="M196" s="16"/>
      <c r="N196" s="16">
        <v>42570</v>
      </c>
      <c r="O196" s="16">
        <v>9093</v>
      </c>
      <c r="P196" s="16">
        <v>26481</v>
      </c>
      <c r="Q196" s="16"/>
      <c r="R196" s="16">
        <v>46557</v>
      </c>
      <c r="S196" s="16">
        <v>13945</v>
      </c>
      <c r="T196" s="16">
        <v>34931</v>
      </c>
      <c r="U196" s="16"/>
      <c r="V196" s="16">
        <v>45470.357</v>
      </c>
      <c r="W196" s="16">
        <v>14546.401</v>
      </c>
      <c r="X196" s="16">
        <v>29559.331</v>
      </c>
      <c r="Y196" s="16"/>
      <c r="Z196" s="16">
        <v>50915.887</v>
      </c>
      <c r="AA196" s="16">
        <v>15177.89</v>
      </c>
      <c r="AB196" s="16">
        <v>29391.86</v>
      </c>
      <c r="AC196" s="16"/>
      <c r="AD196" s="16">
        <v>45596.237</v>
      </c>
      <c r="AE196" s="16">
        <v>11744.687</v>
      </c>
      <c r="AF196" s="16">
        <v>29446.522</v>
      </c>
      <c r="AG196" s="16"/>
      <c r="AH196" s="16">
        <v>46430.823</v>
      </c>
      <c r="AI196" s="16">
        <v>12788.435</v>
      </c>
      <c r="AJ196" s="16">
        <v>29751.386</v>
      </c>
      <c r="AK196" s="16"/>
      <c r="AL196" s="16">
        <v>37883.338</v>
      </c>
      <c r="AM196" s="16">
        <v>10070.343</v>
      </c>
      <c r="AN196" s="16">
        <v>27972.947</v>
      </c>
      <c r="AO196" s="16"/>
      <c r="AP196" s="16">
        <v>31230.742</v>
      </c>
      <c r="AQ196" s="16">
        <v>9051.469</v>
      </c>
      <c r="AR196" s="16">
        <v>24814.394</v>
      </c>
      <c r="AS196" s="16"/>
      <c r="AT196" s="16">
        <v>36845.56</v>
      </c>
      <c r="AU196" s="16">
        <v>10535.971</v>
      </c>
      <c r="AV196" s="16">
        <v>23466.696</v>
      </c>
      <c r="AW196" s="16"/>
      <c r="AX196" s="16">
        <v>32890.009</v>
      </c>
      <c r="AY196" s="16">
        <v>8094.972</v>
      </c>
      <c r="AZ196" s="16">
        <v>19737.29</v>
      </c>
      <c r="BA196" s="16"/>
      <c r="BB196" s="16">
        <v>29447.669</v>
      </c>
      <c r="BC196" s="16">
        <v>7096.859</v>
      </c>
      <c r="BD196" s="16">
        <v>20458.356</v>
      </c>
      <c r="BE196" s="16"/>
      <c r="BF196" s="16">
        <v>30754.89</v>
      </c>
      <c r="BG196" s="16">
        <v>7986.637</v>
      </c>
      <c r="BH196" s="16">
        <v>19393.115</v>
      </c>
      <c r="BI196" s="16"/>
      <c r="BJ196" s="16">
        <v>29168.087</v>
      </c>
      <c r="BK196" s="16">
        <v>5055.771</v>
      </c>
      <c r="BL196" s="16">
        <v>22026.203</v>
      </c>
      <c r="BM196" s="16"/>
      <c r="BN196" s="16">
        <v>25191.269</v>
      </c>
      <c r="BO196" s="16">
        <v>6277.587</v>
      </c>
      <c r="BP196" s="16">
        <v>16356.779</v>
      </c>
    </row>
    <row r="197" spans="1:68" ht="12">
      <c r="A197" s="1" t="s">
        <v>40</v>
      </c>
      <c r="B197" s="16">
        <v>18677.5422635241</v>
      </c>
      <c r="C197" s="16">
        <v>1761.5458258440083</v>
      </c>
      <c r="D197" s="16">
        <v>9210.090777650683</v>
      </c>
      <c r="E197" s="16"/>
      <c r="F197" s="16">
        <v>18429.88138167184</v>
      </c>
      <c r="G197" s="16">
        <v>2957.992213435571</v>
      </c>
      <c r="H197" s="16">
        <v>16325.288998571614</v>
      </c>
      <c r="I197" s="16"/>
      <c r="J197" s="16">
        <v>11560.422874908974</v>
      </c>
      <c r="K197" s="16">
        <v>2707.1637736472703</v>
      </c>
      <c r="L197" s="16">
        <v>13776.746011661597</v>
      </c>
      <c r="M197" s="16"/>
      <c r="N197" s="16">
        <v>26154</v>
      </c>
      <c r="O197" s="16">
        <v>4848</v>
      </c>
      <c r="P197" s="16">
        <v>13954</v>
      </c>
      <c r="Q197" s="16"/>
      <c r="R197" s="16">
        <v>23944</v>
      </c>
      <c r="S197" s="16">
        <v>3030</v>
      </c>
      <c r="T197" s="16">
        <v>12375</v>
      </c>
      <c r="U197" s="16"/>
      <c r="V197" s="16">
        <v>19753.203</v>
      </c>
      <c r="W197" s="16">
        <v>3449.12</v>
      </c>
      <c r="X197" s="16">
        <v>15279.867</v>
      </c>
      <c r="Y197" s="16"/>
      <c r="Z197" s="16">
        <v>21435.154</v>
      </c>
      <c r="AA197" s="16">
        <v>5037.411</v>
      </c>
      <c r="AB197" s="16">
        <v>15106.146</v>
      </c>
      <c r="AC197" s="16"/>
      <c r="AD197" s="16">
        <v>27596.063</v>
      </c>
      <c r="AE197" s="16">
        <v>7199.11</v>
      </c>
      <c r="AF197" s="16">
        <v>17948.282</v>
      </c>
      <c r="AG197" s="16"/>
      <c r="AH197" s="16">
        <v>10999.325</v>
      </c>
      <c r="AI197" s="16">
        <v>2694.437</v>
      </c>
      <c r="AJ197" s="16">
        <v>15027.124</v>
      </c>
      <c r="AK197" s="16"/>
      <c r="AL197" s="16">
        <v>11130.899</v>
      </c>
      <c r="AM197" s="16">
        <v>2406.844</v>
      </c>
      <c r="AN197" s="16">
        <v>14755.252</v>
      </c>
      <c r="AO197" s="16"/>
      <c r="AP197" s="16">
        <v>7199.758</v>
      </c>
      <c r="AQ197" s="16">
        <v>2252.953</v>
      </c>
      <c r="AR197" s="16">
        <v>12164.37</v>
      </c>
      <c r="AS197" s="16"/>
      <c r="AT197" s="16">
        <v>9652.143</v>
      </c>
      <c r="AU197" s="16">
        <v>2573.955</v>
      </c>
      <c r="AV197" s="16">
        <v>8808.199</v>
      </c>
      <c r="AW197" s="16"/>
      <c r="AX197" s="16">
        <v>6661.952</v>
      </c>
      <c r="AY197" s="16">
        <v>1906.548</v>
      </c>
      <c r="AZ197" s="16">
        <v>4592.898</v>
      </c>
      <c r="BA197" s="16"/>
      <c r="BB197" s="16">
        <v>8444.599</v>
      </c>
      <c r="BC197" s="16">
        <v>2387.228</v>
      </c>
      <c r="BD197" s="16">
        <v>5592.825</v>
      </c>
      <c r="BE197" s="16"/>
      <c r="BF197" s="16">
        <v>7363.801</v>
      </c>
      <c r="BG197" s="16">
        <v>2912.787</v>
      </c>
      <c r="BH197" s="16">
        <v>6780.341</v>
      </c>
      <c r="BI197" s="16"/>
      <c r="BJ197" s="16">
        <v>7900.872</v>
      </c>
      <c r="BK197" s="16">
        <v>2868.858</v>
      </c>
      <c r="BL197" s="16">
        <v>4677.993</v>
      </c>
      <c r="BM197" s="16"/>
      <c r="BN197" s="16">
        <v>10012.225</v>
      </c>
      <c r="BO197" s="16">
        <v>2598.984</v>
      </c>
      <c r="BP197" s="16">
        <v>4732.085</v>
      </c>
    </row>
    <row r="198" spans="1:68" ht="12">
      <c r="A198" s="1" t="s">
        <v>41</v>
      </c>
      <c r="B198" s="16">
        <v>322596.6350078725</v>
      </c>
      <c r="C198" s="16">
        <v>62372.719150227356</v>
      </c>
      <c r="D198" s="16">
        <v>202673.31534723556</v>
      </c>
      <c r="E198" s="16"/>
      <c r="F198" s="16">
        <v>366953.73849083664</v>
      </c>
      <c r="G198" s="16">
        <v>76443.8128098064</v>
      </c>
      <c r="H198" s="16">
        <v>237368.00801600172</v>
      </c>
      <c r="I198" s="16"/>
      <c r="J198" s="16">
        <v>349733.30165731016</v>
      </c>
      <c r="K198" s="16">
        <v>89262.4479024103</v>
      </c>
      <c r="L198" s="16">
        <v>268073.8739948457</v>
      </c>
      <c r="M198" s="16"/>
      <c r="N198" s="16">
        <v>420436</v>
      </c>
      <c r="O198" s="16">
        <v>149772</v>
      </c>
      <c r="P198" s="16">
        <v>246458</v>
      </c>
      <c r="Q198" s="16"/>
      <c r="R198" s="16">
        <v>405251</v>
      </c>
      <c r="S198" s="16">
        <v>122044</v>
      </c>
      <c r="T198" s="16">
        <v>269196</v>
      </c>
      <c r="U198" s="16"/>
      <c r="V198" s="16">
        <v>491255.603</v>
      </c>
      <c r="W198" s="16">
        <v>161538.025</v>
      </c>
      <c r="X198" s="16">
        <v>246533.423</v>
      </c>
      <c r="Y198" s="16"/>
      <c r="Z198" s="16">
        <v>462618.201</v>
      </c>
      <c r="AA198" s="16">
        <v>151076.495</v>
      </c>
      <c r="AB198" s="16">
        <v>272149.566</v>
      </c>
      <c r="AC198" s="16"/>
      <c r="AD198" s="16">
        <v>510399.687</v>
      </c>
      <c r="AE198" s="16">
        <v>217801.932</v>
      </c>
      <c r="AF198" s="16">
        <v>262040.875</v>
      </c>
      <c r="AG198" s="16"/>
      <c r="AH198" s="16">
        <v>419685.806</v>
      </c>
      <c r="AI198" s="16">
        <v>147866.965</v>
      </c>
      <c r="AJ198" s="16">
        <v>269160.116</v>
      </c>
      <c r="AK198" s="16"/>
      <c r="AL198" s="16">
        <v>368337.899</v>
      </c>
      <c r="AM198" s="16">
        <v>118858.564</v>
      </c>
      <c r="AN198" s="16">
        <v>253683.739</v>
      </c>
      <c r="AO198" s="16"/>
      <c r="AP198" s="16">
        <v>326218.272</v>
      </c>
      <c r="AQ198" s="16">
        <v>95837.625</v>
      </c>
      <c r="AR198" s="16">
        <v>231700.018</v>
      </c>
      <c r="AS198" s="16"/>
      <c r="AT198" s="16">
        <v>265125.637</v>
      </c>
      <c r="AU198" s="16">
        <v>67152.598</v>
      </c>
      <c r="AV198" s="16">
        <v>207500.948</v>
      </c>
      <c r="AW198" s="16"/>
      <c r="AX198" s="16">
        <v>250423.777</v>
      </c>
      <c r="AY198" s="16">
        <v>64818.952</v>
      </c>
      <c r="AZ198" s="16">
        <v>172705.943</v>
      </c>
      <c r="BA198" s="16"/>
      <c r="BB198" s="16">
        <v>209907.742</v>
      </c>
      <c r="BC198" s="16">
        <v>49591.663</v>
      </c>
      <c r="BD198" s="16">
        <v>208433.867</v>
      </c>
      <c r="BE198" s="16"/>
      <c r="BF198" s="16">
        <v>144432.416</v>
      </c>
      <c r="BG198" s="16">
        <v>42872.23</v>
      </c>
      <c r="BH198" s="16">
        <v>141808.072</v>
      </c>
      <c r="BI198" s="16"/>
      <c r="BJ198" s="16">
        <v>124799.176</v>
      </c>
      <c r="BK198" s="16">
        <v>35149.684</v>
      </c>
      <c r="BL198" s="16">
        <v>128188.491</v>
      </c>
      <c r="BM198" s="16"/>
      <c r="BN198" s="16">
        <v>121722.601</v>
      </c>
      <c r="BO198" s="16">
        <v>46547.471</v>
      </c>
      <c r="BP198" s="16">
        <v>93506.993</v>
      </c>
    </row>
    <row r="199" spans="1:68" ht="12">
      <c r="A199" s="1" t="s">
        <v>42</v>
      </c>
      <c r="B199" s="16">
        <v>88978.11591747397</v>
      </c>
      <c r="C199" s="16">
        <v>16837.649877084405</v>
      </c>
      <c r="D199" s="16">
        <v>42460.100268739974</v>
      </c>
      <c r="E199" s="16"/>
      <c r="F199" s="16">
        <v>101650.70485884065</v>
      </c>
      <c r="G199" s="16">
        <v>15176.595809416123</v>
      </c>
      <c r="H199" s="16">
        <v>44176.46320343296</v>
      </c>
      <c r="I199" s="16"/>
      <c r="J199" s="16">
        <v>140255.69781073922</v>
      </c>
      <c r="K199" s="16">
        <v>20032.640076022457</v>
      </c>
      <c r="L199" s="16">
        <v>50345.35472842114</v>
      </c>
      <c r="M199" s="16"/>
      <c r="N199" s="16">
        <v>134933</v>
      </c>
      <c r="O199" s="16">
        <v>27901</v>
      </c>
      <c r="P199" s="16">
        <v>67228</v>
      </c>
      <c r="Q199" s="16"/>
      <c r="R199" s="16">
        <v>164336</v>
      </c>
      <c r="S199" s="16">
        <v>33218</v>
      </c>
      <c r="T199" s="16">
        <v>76229</v>
      </c>
      <c r="U199" s="16"/>
      <c r="V199" s="16">
        <v>177605.028</v>
      </c>
      <c r="W199" s="16">
        <v>32348.996</v>
      </c>
      <c r="X199" s="16">
        <v>89245.746</v>
      </c>
      <c r="Y199" s="16"/>
      <c r="Z199" s="16">
        <v>158579.279</v>
      </c>
      <c r="AA199" s="16">
        <v>29778.159</v>
      </c>
      <c r="AB199" s="16">
        <v>99252.174</v>
      </c>
      <c r="AC199" s="16"/>
      <c r="AD199" s="16">
        <v>150919.482</v>
      </c>
      <c r="AE199" s="16">
        <v>26828.516</v>
      </c>
      <c r="AF199" s="16">
        <v>95422.983</v>
      </c>
      <c r="AG199" s="16"/>
      <c r="AH199" s="16">
        <v>134957.569</v>
      </c>
      <c r="AI199" s="16">
        <v>26911.842</v>
      </c>
      <c r="AJ199" s="16">
        <v>91575.371</v>
      </c>
      <c r="AK199" s="16"/>
      <c r="AL199" s="16">
        <v>133694.233</v>
      </c>
      <c r="AM199" s="16">
        <v>21244.814</v>
      </c>
      <c r="AN199" s="16">
        <v>92150.578</v>
      </c>
      <c r="AO199" s="16"/>
      <c r="AP199" s="16">
        <v>114406.675</v>
      </c>
      <c r="AQ199" s="16">
        <v>19412.362</v>
      </c>
      <c r="AR199" s="16">
        <v>86521.382</v>
      </c>
      <c r="AS199" s="16"/>
      <c r="AT199" s="16">
        <v>95640.172</v>
      </c>
      <c r="AU199" s="16">
        <v>16243.379</v>
      </c>
      <c r="AV199" s="16">
        <v>78018.166</v>
      </c>
      <c r="AW199" s="16"/>
      <c r="AX199" s="16">
        <v>83528.202</v>
      </c>
      <c r="AY199" s="16">
        <v>13258.893</v>
      </c>
      <c r="AZ199" s="16">
        <v>63156.057</v>
      </c>
      <c r="BA199" s="16"/>
      <c r="BB199" s="16">
        <v>70337.195</v>
      </c>
      <c r="BC199" s="16">
        <v>12210.562</v>
      </c>
      <c r="BD199" s="16">
        <v>62182.979</v>
      </c>
      <c r="BE199" s="16"/>
      <c r="BF199" s="16">
        <v>60018.101</v>
      </c>
      <c r="BG199" s="16">
        <v>11301.853</v>
      </c>
      <c r="BH199" s="16">
        <v>57858.353</v>
      </c>
      <c r="BI199" s="16"/>
      <c r="BJ199" s="16">
        <v>56311.717</v>
      </c>
      <c r="BK199" s="16">
        <v>9834.533</v>
      </c>
      <c r="BL199" s="16">
        <v>51563.44</v>
      </c>
      <c r="BM199" s="16"/>
      <c r="BN199" s="16">
        <v>43519.823</v>
      </c>
      <c r="BO199" s="16">
        <v>10820.35</v>
      </c>
      <c r="BP199" s="16">
        <v>37516.457</v>
      </c>
    </row>
    <row r="200" spans="1:68" ht="12">
      <c r="A200" s="1" t="s">
        <v>43</v>
      </c>
      <c r="B200" s="16">
        <v>325972.8351551459</v>
      </c>
      <c r="C200" s="16">
        <v>172940.17009209373</v>
      </c>
      <c r="D200" s="16">
        <v>89144.88458383683</v>
      </c>
      <c r="E200" s="16"/>
      <c r="F200" s="16">
        <v>455810.11525959865</v>
      </c>
      <c r="G200" s="16">
        <v>262654.1979510751</v>
      </c>
      <c r="H200" s="16">
        <v>107320.7719019414</v>
      </c>
      <c r="I200" s="16"/>
      <c r="J200" s="16">
        <v>543236.5837409039</v>
      </c>
      <c r="K200" s="16">
        <v>335341.8686443523</v>
      </c>
      <c r="L200" s="16">
        <v>108621.00843374117</v>
      </c>
      <c r="M200" s="16"/>
      <c r="N200" s="16">
        <v>683254</v>
      </c>
      <c r="O200" s="16">
        <v>500306</v>
      </c>
      <c r="P200" s="16">
        <v>158726</v>
      </c>
      <c r="Q200" s="16"/>
      <c r="R200" s="16">
        <v>673158</v>
      </c>
      <c r="S200" s="16">
        <v>470901</v>
      </c>
      <c r="T200" s="16">
        <v>167839</v>
      </c>
      <c r="U200" s="16"/>
      <c r="V200" s="16">
        <v>460785.382</v>
      </c>
      <c r="W200" s="16">
        <v>287677.623</v>
      </c>
      <c r="X200" s="16">
        <v>150117.088</v>
      </c>
      <c r="Y200" s="16"/>
      <c r="Z200" s="16">
        <v>542061.598</v>
      </c>
      <c r="AA200" s="16">
        <v>308787.615</v>
      </c>
      <c r="AB200" s="16">
        <v>156914.713</v>
      </c>
      <c r="AC200" s="16"/>
      <c r="AD200" s="16">
        <v>450310.66</v>
      </c>
      <c r="AE200" s="16">
        <v>180058.134</v>
      </c>
      <c r="AF200" s="16">
        <v>149866.247</v>
      </c>
      <c r="AG200" s="16"/>
      <c r="AH200" s="16">
        <v>343322.122</v>
      </c>
      <c r="AI200" s="16">
        <v>132712.977</v>
      </c>
      <c r="AJ200" s="16">
        <v>235509.705</v>
      </c>
      <c r="AK200" s="16"/>
      <c r="AL200" s="16">
        <v>350849.787</v>
      </c>
      <c r="AM200" s="16">
        <v>170733.957</v>
      </c>
      <c r="AN200" s="16">
        <v>143157.671</v>
      </c>
      <c r="AO200" s="16"/>
      <c r="AP200" s="16">
        <v>282693.412</v>
      </c>
      <c r="AQ200" s="16">
        <v>105125.485</v>
      </c>
      <c r="AR200" s="16">
        <v>157318.479</v>
      </c>
      <c r="AS200" s="16"/>
      <c r="AT200" s="16">
        <v>259010.685</v>
      </c>
      <c r="AU200" s="16">
        <v>71672.718</v>
      </c>
      <c r="AV200" s="16">
        <v>149248.807</v>
      </c>
      <c r="AW200" s="16"/>
      <c r="AX200" s="16">
        <v>235590.692</v>
      </c>
      <c r="AY200" s="16">
        <v>100399.334</v>
      </c>
      <c r="AZ200" s="16">
        <v>146773.114</v>
      </c>
      <c r="BA200" s="16"/>
      <c r="BB200" s="16">
        <v>193217.686</v>
      </c>
      <c r="BC200" s="16">
        <v>56981.427</v>
      </c>
      <c r="BD200" s="16">
        <v>117757.069</v>
      </c>
      <c r="BE200" s="16"/>
      <c r="BF200" s="16">
        <v>199824.405</v>
      </c>
      <c r="BG200" s="16">
        <v>119129.655</v>
      </c>
      <c r="BH200" s="16">
        <v>112406.002</v>
      </c>
      <c r="BI200" s="16"/>
      <c r="BJ200" s="16">
        <v>176944.477</v>
      </c>
      <c r="BK200" s="16">
        <v>75566.528</v>
      </c>
      <c r="BL200" s="16">
        <v>103370.67</v>
      </c>
      <c r="BM200" s="16"/>
      <c r="BN200" s="16">
        <v>158384.109</v>
      </c>
      <c r="BO200" s="16">
        <v>43693.371</v>
      </c>
      <c r="BP200" s="16">
        <v>105704.519</v>
      </c>
    </row>
    <row r="201" spans="1:68" ht="12">
      <c r="A201" s="1" t="s">
        <v>44</v>
      </c>
      <c r="B201" s="16">
        <v>11765.169302644745</v>
      </c>
      <c r="C201" s="16">
        <v>7565.53783498116</v>
      </c>
      <c r="D201" s="16">
        <v>6186.349680897868</v>
      </c>
      <c r="E201" s="16"/>
      <c r="F201" s="16">
        <v>99783.62979251445</v>
      </c>
      <c r="G201" s="16">
        <v>54826.18693443632</v>
      </c>
      <c r="H201" s="16">
        <v>2991.224769268038</v>
      </c>
      <c r="I201" s="16"/>
      <c r="J201" s="16">
        <v>51947.713903536176</v>
      </c>
      <c r="K201" s="16">
        <v>38002.80952553105</v>
      </c>
      <c r="L201" s="16">
        <v>36641.37749384125</v>
      </c>
      <c r="M201" s="16"/>
      <c r="N201" s="16">
        <v>38668</v>
      </c>
      <c r="O201" s="16">
        <v>32443</v>
      </c>
      <c r="P201" s="16">
        <v>14139</v>
      </c>
      <c r="Q201" s="16"/>
      <c r="R201" s="16">
        <v>28618</v>
      </c>
      <c r="S201" s="16">
        <v>13682</v>
      </c>
      <c r="T201" s="16">
        <v>2918</v>
      </c>
      <c r="U201" s="16"/>
      <c r="V201" s="16">
        <v>188232.488</v>
      </c>
      <c r="W201" s="16">
        <v>158585.768</v>
      </c>
      <c r="X201" s="16">
        <v>5108.926</v>
      </c>
      <c r="Y201" s="16"/>
      <c r="Z201" s="16">
        <v>116946.063</v>
      </c>
      <c r="AA201" s="16">
        <v>76143.223</v>
      </c>
      <c r="AB201" s="16">
        <v>22969.293</v>
      </c>
      <c r="AC201" s="16"/>
      <c r="AD201" s="16">
        <v>177893.652</v>
      </c>
      <c r="AE201" s="16">
        <v>101301.791</v>
      </c>
      <c r="AF201" s="16">
        <v>32677.346</v>
      </c>
      <c r="AG201" s="16"/>
      <c r="AH201" s="16">
        <v>83042.133</v>
      </c>
      <c r="AI201" s="16">
        <v>49388.189</v>
      </c>
      <c r="AJ201" s="16">
        <v>68328.307</v>
      </c>
      <c r="AK201" s="16"/>
      <c r="AL201" s="16">
        <v>54996.718</v>
      </c>
      <c r="AM201" s="16">
        <v>29721.13</v>
      </c>
      <c r="AN201" s="16">
        <v>25183.464</v>
      </c>
      <c r="AO201" s="16"/>
      <c r="AP201" s="16">
        <v>120741.997</v>
      </c>
      <c r="AQ201" s="16">
        <v>89219.267</v>
      </c>
      <c r="AR201" s="16">
        <v>12562.205</v>
      </c>
      <c r="AS201" s="16"/>
      <c r="AT201" s="16">
        <v>83451.335</v>
      </c>
      <c r="AU201" s="16">
        <v>39010.568</v>
      </c>
      <c r="AV201" s="16">
        <v>35027.845</v>
      </c>
      <c r="AW201" s="16"/>
      <c r="AX201" s="16">
        <v>52950.161</v>
      </c>
      <c r="AY201" s="16">
        <v>14565.71</v>
      </c>
      <c r="AZ201" s="16">
        <v>40483.437</v>
      </c>
      <c r="BA201" s="16"/>
      <c r="BB201" s="16">
        <v>39241.005</v>
      </c>
      <c r="BC201" s="16">
        <v>17001.048</v>
      </c>
      <c r="BD201" s="16">
        <v>34807.777</v>
      </c>
      <c r="BE201" s="16"/>
      <c r="BF201" s="16">
        <v>22314.17</v>
      </c>
      <c r="BG201" s="16">
        <v>9574.109</v>
      </c>
      <c r="BH201" s="16">
        <v>21254.14</v>
      </c>
      <c r="BI201" s="16"/>
      <c r="BJ201" s="16">
        <v>19423.468</v>
      </c>
      <c r="BK201" s="16">
        <v>2761.496</v>
      </c>
      <c r="BL201" s="16">
        <v>15861.804</v>
      </c>
      <c r="BM201" s="16"/>
      <c r="BN201" s="16">
        <v>4067.037</v>
      </c>
      <c r="BO201" s="16">
        <v>2927.359</v>
      </c>
      <c r="BP201" s="16">
        <v>5044.919</v>
      </c>
    </row>
    <row r="202" spans="1:68" ht="12">
      <c r="A202" s="1" t="s">
        <v>45</v>
      </c>
      <c r="B202" s="16">
        <v>20533.389881892803</v>
      </c>
      <c r="C202" s="16">
        <v>12255.301972082274</v>
      </c>
      <c r="D202" s="16">
        <v>12349.579281778602</v>
      </c>
      <c r="E202" s="16"/>
      <c r="F202" s="16">
        <v>23569.587859769763</v>
      </c>
      <c r="G202" s="16">
        <v>19019.90123787882</v>
      </c>
      <c r="H202" s="16">
        <v>5473.187325641214</v>
      </c>
      <c r="I202" s="16"/>
      <c r="J202" s="16">
        <v>36847.75367071741</v>
      </c>
      <c r="K202" s="16">
        <v>27599.818207171524</v>
      </c>
      <c r="L202" s="16">
        <v>5232.2248446755875</v>
      </c>
      <c r="M202" s="16"/>
      <c r="N202" s="16">
        <v>106197</v>
      </c>
      <c r="O202" s="16">
        <v>62737</v>
      </c>
      <c r="P202" s="16">
        <v>10532</v>
      </c>
      <c r="Q202" s="16"/>
      <c r="R202" s="16">
        <v>45937</v>
      </c>
      <c r="S202" s="16">
        <v>17553</v>
      </c>
      <c r="T202" s="16">
        <v>20693</v>
      </c>
      <c r="U202" s="16"/>
      <c r="V202" s="16">
        <v>105716.999</v>
      </c>
      <c r="W202" s="16">
        <v>45049.156</v>
      </c>
      <c r="X202" s="16">
        <v>21151.813</v>
      </c>
      <c r="Y202" s="16"/>
      <c r="Z202" s="16">
        <v>42199.243</v>
      </c>
      <c r="AA202" s="16">
        <v>24740.024</v>
      </c>
      <c r="AB202" s="16">
        <v>69469.271</v>
      </c>
      <c r="AC202" s="16"/>
      <c r="AD202" s="16">
        <v>58764.219</v>
      </c>
      <c r="AE202" s="16">
        <v>38042.591</v>
      </c>
      <c r="AF202" s="16">
        <v>5647.91</v>
      </c>
      <c r="AG202" s="16"/>
      <c r="AH202" s="16">
        <v>63587.501</v>
      </c>
      <c r="AI202" s="16">
        <v>44385.022</v>
      </c>
      <c r="AJ202" s="16">
        <v>19077.978</v>
      </c>
      <c r="AK202" s="16"/>
      <c r="AL202" s="16">
        <v>37165.799</v>
      </c>
      <c r="AM202" s="16">
        <v>21430.978</v>
      </c>
      <c r="AN202" s="16">
        <v>15221.812</v>
      </c>
      <c r="AO202" s="16"/>
      <c r="AP202" s="16">
        <v>31741.703</v>
      </c>
      <c r="AQ202" s="16">
        <v>15090.053</v>
      </c>
      <c r="AR202" s="16">
        <v>13034.618</v>
      </c>
      <c r="AS202" s="16"/>
      <c r="AT202" s="16">
        <v>16697.416</v>
      </c>
      <c r="AU202" s="16">
        <v>11649.544</v>
      </c>
      <c r="AV202" s="16">
        <v>17799.357</v>
      </c>
      <c r="AW202" s="16"/>
      <c r="AX202" s="16">
        <v>16290.987</v>
      </c>
      <c r="AY202" s="16">
        <v>5771.159</v>
      </c>
      <c r="AZ202" s="16">
        <v>7088.532</v>
      </c>
      <c r="BA202" s="16"/>
      <c r="BB202" s="16">
        <v>14605.35</v>
      </c>
      <c r="BC202" s="16">
        <v>5088.378</v>
      </c>
      <c r="BD202" s="16">
        <v>6670.487</v>
      </c>
      <c r="BE202" s="16"/>
      <c r="BF202" s="16">
        <v>33346.894</v>
      </c>
      <c r="BG202" s="16">
        <v>24010.515</v>
      </c>
      <c r="BH202" s="16">
        <v>4754.25</v>
      </c>
      <c r="BI202" s="16"/>
      <c r="BJ202" s="16">
        <v>22186.444</v>
      </c>
      <c r="BK202" s="16">
        <v>6803.945</v>
      </c>
      <c r="BL202" s="16">
        <v>13163.794</v>
      </c>
      <c r="BM202" s="16"/>
      <c r="BN202" s="16">
        <v>27632.503</v>
      </c>
      <c r="BO202" s="16">
        <v>8000.112</v>
      </c>
      <c r="BP202" s="16">
        <v>13783.469</v>
      </c>
    </row>
    <row r="203" spans="1:68" ht="12">
      <c r="A203" s="1" t="s">
        <v>46</v>
      </c>
      <c r="B203" s="16">
        <v>3385855.295628681</v>
      </c>
      <c r="C203" s="16">
        <v>3287209.244329816</v>
      </c>
      <c r="D203" s="16">
        <v>79003.31701954252</v>
      </c>
      <c r="E203" s="16"/>
      <c r="F203" s="16">
        <v>2972618.1305021467</v>
      </c>
      <c r="G203" s="16">
        <v>2915466.0406798525</v>
      </c>
      <c r="H203" s="16">
        <v>69633.17944395581</v>
      </c>
      <c r="I203" s="16"/>
      <c r="J203" s="16">
        <v>5058973.232038921</v>
      </c>
      <c r="K203" s="16">
        <v>4974854.746497131</v>
      </c>
      <c r="L203" s="16">
        <v>44461.412922784526</v>
      </c>
      <c r="M203" s="16"/>
      <c r="N203" s="16">
        <v>7401888</v>
      </c>
      <c r="O203" s="16">
        <v>7072591</v>
      </c>
      <c r="P203" s="16">
        <v>77819</v>
      </c>
      <c r="Q203" s="16"/>
      <c r="R203" s="16">
        <v>6132044</v>
      </c>
      <c r="S203" s="16">
        <v>5932359</v>
      </c>
      <c r="T203" s="16">
        <v>306869</v>
      </c>
      <c r="U203" s="16"/>
      <c r="V203" s="16">
        <v>6006221.665</v>
      </c>
      <c r="W203" s="16">
        <v>5719640.912</v>
      </c>
      <c r="X203" s="16">
        <v>107329.254</v>
      </c>
      <c r="Y203" s="16"/>
      <c r="Z203" s="16">
        <v>6596250.284</v>
      </c>
      <c r="AA203" s="16">
        <v>6385802.267</v>
      </c>
      <c r="AB203" s="16">
        <v>144616.87</v>
      </c>
      <c r="AC203" s="16"/>
      <c r="AD203" s="16">
        <v>9576644.98</v>
      </c>
      <c r="AE203" s="16">
        <v>9363837.231</v>
      </c>
      <c r="AF203" s="16">
        <v>154609.192</v>
      </c>
      <c r="AG203" s="16"/>
      <c r="AH203" s="16">
        <v>8497075.217</v>
      </c>
      <c r="AI203" s="16">
        <v>8182814.773</v>
      </c>
      <c r="AJ203" s="16">
        <v>244306.612</v>
      </c>
      <c r="AK203" s="16"/>
      <c r="AL203" s="16">
        <v>7879862.409</v>
      </c>
      <c r="AM203" s="16">
        <v>7669668.395</v>
      </c>
      <c r="AN203" s="16">
        <v>220387.74</v>
      </c>
      <c r="AO203" s="16"/>
      <c r="AP203" s="16">
        <v>3486436.407</v>
      </c>
      <c r="AQ203" s="16">
        <v>3334338.329</v>
      </c>
      <c r="AR203" s="16">
        <v>129018.506</v>
      </c>
      <c r="AS203" s="16"/>
      <c r="AT203" s="16">
        <v>1750261.719</v>
      </c>
      <c r="AU203" s="16">
        <v>1634954.479</v>
      </c>
      <c r="AV203" s="16">
        <v>193857.658</v>
      </c>
      <c r="AW203" s="16"/>
      <c r="AX203" s="16">
        <v>1290655.122</v>
      </c>
      <c r="AY203" s="16">
        <v>1214841.97</v>
      </c>
      <c r="AZ203" s="16">
        <v>43979.378</v>
      </c>
      <c r="BA203" s="16"/>
      <c r="BB203" s="16">
        <v>1595775.442</v>
      </c>
      <c r="BC203" s="16">
        <v>1570095.25</v>
      </c>
      <c r="BD203" s="16">
        <v>33597.185</v>
      </c>
      <c r="BE203" s="16"/>
      <c r="BF203" s="16">
        <v>542236.42</v>
      </c>
      <c r="BG203" s="16">
        <v>517617.873</v>
      </c>
      <c r="BH203" s="16">
        <v>25582.352</v>
      </c>
      <c r="BI203" s="16"/>
      <c r="BJ203" s="16">
        <v>690945.983</v>
      </c>
      <c r="BK203" s="16">
        <v>681584.238</v>
      </c>
      <c r="BL203" s="16">
        <v>25779.755</v>
      </c>
      <c r="BM203" s="16"/>
      <c r="BN203" s="16">
        <v>577205.686</v>
      </c>
      <c r="BO203" s="16">
        <v>472293.352</v>
      </c>
      <c r="BP203" s="16">
        <v>8723.367</v>
      </c>
    </row>
    <row r="204" spans="1:68" ht="12">
      <c r="A204" s="1" t="s">
        <v>23</v>
      </c>
      <c r="B204" s="16">
        <v>6058143.624200939</v>
      </c>
      <c r="C204" s="16">
        <v>3802682.9486191776</v>
      </c>
      <c r="D204" s="16">
        <v>1739373.0213437255</v>
      </c>
      <c r="E204" s="16"/>
      <c r="F204" s="16">
        <v>6203071.586388642</v>
      </c>
      <c r="G204" s="16">
        <v>3618149.5270421025</v>
      </c>
      <c r="H204" s="16">
        <v>1857344.2999459573</v>
      </c>
      <c r="I204" s="16"/>
      <c r="J204" s="16">
        <v>8428173.085365161</v>
      </c>
      <c r="K204" s="16">
        <v>5791922.304224101</v>
      </c>
      <c r="L204" s="16">
        <v>1926560.1904693043</v>
      </c>
      <c r="M204" s="16"/>
      <c r="N204" s="16">
        <v>11198002</v>
      </c>
      <c r="O204" s="16">
        <v>8214862</v>
      </c>
      <c r="P204" s="16">
        <v>2187273</v>
      </c>
      <c r="Q204" s="16"/>
      <c r="R204" s="16">
        <v>10300080</v>
      </c>
      <c r="S204" s="16">
        <v>6983029</v>
      </c>
      <c r="T204" s="16">
        <v>2548518</v>
      </c>
      <c r="U204" s="16"/>
      <c r="V204" s="16">
        <v>10635358.489</v>
      </c>
      <c r="W204" s="16">
        <v>6880757.523</v>
      </c>
      <c r="X204" s="16">
        <v>2407101.637</v>
      </c>
      <c r="Y204" s="16"/>
      <c r="Z204" s="16">
        <v>11499180.698</v>
      </c>
      <c r="AA204" s="16">
        <v>7734325.094</v>
      </c>
      <c r="AB204" s="16">
        <v>2883590.128</v>
      </c>
      <c r="AC204" s="16"/>
      <c r="AD204" s="16">
        <v>13874173.997</v>
      </c>
      <c r="AE204" s="16">
        <v>10375467.46</v>
      </c>
      <c r="AF204" s="16">
        <v>2670341.196</v>
      </c>
      <c r="AG204" s="16"/>
      <c r="AH204" s="16">
        <v>11938282.441</v>
      </c>
      <c r="AI204" s="16">
        <v>8959617.433</v>
      </c>
      <c r="AJ204" s="16">
        <v>2923193.024</v>
      </c>
      <c r="AK204" s="16"/>
      <c r="AL204" s="16">
        <v>11043840.514</v>
      </c>
      <c r="AM204" s="16">
        <v>8366527.698</v>
      </c>
      <c r="AN204" s="16">
        <v>2655243.822</v>
      </c>
      <c r="AO204" s="16"/>
      <c r="AP204" s="16">
        <v>6679301.629</v>
      </c>
      <c r="AQ204" s="16">
        <v>4052064.319</v>
      </c>
      <c r="AR204" s="16">
        <v>2441797.643</v>
      </c>
      <c r="AS204" s="16"/>
      <c r="AT204" s="16">
        <v>4734107.518</v>
      </c>
      <c r="AU204" s="16">
        <v>2199698.555</v>
      </c>
      <c r="AV204" s="16">
        <v>2401963.031</v>
      </c>
      <c r="AW204" s="16"/>
      <c r="AX204" s="16">
        <f>SUM(AX194:AX203)</f>
        <v>4114186.8219999997</v>
      </c>
      <c r="AY204" s="16">
        <f>SUM(AY194:AY203)</f>
        <v>1731751.406</v>
      </c>
      <c r="AZ204" s="16">
        <f>SUM(AZ194:AZ203)</f>
        <v>2026841.102</v>
      </c>
      <c r="BA204" s="16"/>
      <c r="BB204" s="16">
        <v>3939009.939</v>
      </c>
      <c r="BC204" s="16">
        <v>1984549.553</v>
      </c>
      <c r="BD204" s="16">
        <v>1956149.094</v>
      </c>
      <c r="BE204" s="16"/>
      <c r="BF204" s="16">
        <v>3672214.794</v>
      </c>
      <c r="BG204" s="16">
        <v>1981219.818</v>
      </c>
      <c r="BH204" s="16">
        <v>1750248.683</v>
      </c>
      <c r="BI204" s="16"/>
      <c r="BJ204" s="16">
        <f>SUM(BJ194:BJ203)</f>
        <v>3507755.5689999997</v>
      </c>
      <c r="BK204" s="16">
        <f>SUM(BK194:BK203)</f>
        <v>1593555.513</v>
      </c>
      <c r="BL204" s="16">
        <f>SUM(BL194:BL203)</f>
        <v>1619208.3399999999</v>
      </c>
      <c r="BM204" s="16"/>
      <c r="BN204" s="16">
        <f>SUM(BN194:BN203)</f>
        <v>2951133.8330000006</v>
      </c>
      <c r="BO204" s="16">
        <f>SUM(BO194:BO203)</f>
        <v>1239558.205</v>
      </c>
      <c r="BP204" s="16">
        <f>SUM(BP194:BP203)</f>
        <v>1504745.6840000004</v>
      </c>
    </row>
    <row r="205" spans="2:68" ht="1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</row>
    <row r="206" spans="1:68" ht="12">
      <c r="A206" s="1" t="s">
        <v>25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</row>
    <row r="207" spans="1:68" ht="12">
      <c r="A207" s="1" t="s">
        <v>37</v>
      </c>
      <c r="B207" s="16">
        <v>80518.79549333082</v>
      </c>
      <c r="C207" s="16">
        <v>10959.221192266961</v>
      </c>
      <c r="D207" s="16">
        <v>86796.0091137048</v>
      </c>
      <c r="E207" s="16"/>
      <c r="F207" s="16">
        <v>80446.17446164518</v>
      </c>
      <c r="G207" s="16">
        <v>6662.683019907679</v>
      </c>
      <c r="H207" s="16">
        <v>104445.1716123457</v>
      </c>
      <c r="I207" s="16"/>
      <c r="J207" s="16">
        <v>120133.76233686418</v>
      </c>
      <c r="K207" s="16">
        <v>8205.157338594308</v>
      </c>
      <c r="L207" s="16">
        <v>103337.24119053644</v>
      </c>
      <c r="M207" s="16"/>
      <c r="N207" s="16">
        <v>146125</v>
      </c>
      <c r="O207" s="16">
        <v>3806</v>
      </c>
      <c r="P207" s="16">
        <v>136070</v>
      </c>
      <c r="Q207" s="16"/>
      <c r="R207" s="16">
        <v>190780</v>
      </c>
      <c r="S207" s="16">
        <v>13224</v>
      </c>
      <c r="T207" s="16">
        <v>127504</v>
      </c>
      <c r="U207" s="16"/>
      <c r="V207" s="16">
        <v>215874.031</v>
      </c>
      <c r="W207" s="16">
        <v>2076.044</v>
      </c>
      <c r="X207" s="16">
        <v>131736.098</v>
      </c>
      <c r="Y207" s="16"/>
      <c r="Z207" s="16">
        <v>233468.324</v>
      </c>
      <c r="AA207" s="16">
        <v>12959.632</v>
      </c>
      <c r="AB207" s="16">
        <v>171682.132</v>
      </c>
      <c r="AC207" s="16"/>
      <c r="AD207" s="16">
        <v>33540.827</v>
      </c>
      <c r="AE207" s="16">
        <v>2750.591</v>
      </c>
      <c r="AF207" s="16">
        <v>111211.238</v>
      </c>
      <c r="AG207" s="16"/>
      <c r="AH207" s="16">
        <v>35376.91</v>
      </c>
      <c r="AI207" s="16">
        <v>3862.688</v>
      </c>
      <c r="AJ207" s="16">
        <v>121780.064</v>
      </c>
      <c r="AK207" s="16"/>
      <c r="AL207" s="16">
        <v>41406.303</v>
      </c>
      <c r="AM207" s="16">
        <v>1849.021</v>
      </c>
      <c r="AN207" s="16">
        <v>98182.258</v>
      </c>
      <c r="AO207" s="16"/>
      <c r="AP207" s="16">
        <v>61842.454</v>
      </c>
      <c r="AQ207" s="16">
        <v>4966.244</v>
      </c>
      <c r="AR207" s="16">
        <v>93156.384</v>
      </c>
      <c r="AS207" s="16"/>
      <c r="AT207" s="16">
        <v>71630.984</v>
      </c>
      <c r="AU207" s="16">
        <v>20004.32</v>
      </c>
      <c r="AV207" s="16">
        <v>60978.925</v>
      </c>
      <c r="AW207" s="16"/>
      <c r="AX207" s="16">
        <v>39783.405</v>
      </c>
      <c r="AY207" s="16">
        <v>5417.465</v>
      </c>
      <c r="AZ207" s="16">
        <v>81569.372</v>
      </c>
      <c r="BA207" s="16"/>
      <c r="BB207" s="16">
        <v>18559.816</v>
      </c>
      <c r="BC207" s="16">
        <v>792.272</v>
      </c>
      <c r="BD207" s="16">
        <v>78858.543</v>
      </c>
      <c r="BE207" s="16"/>
      <c r="BF207" s="16">
        <v>19865.886</v>
      </c>
      <c r="BG207" s="16">
        <v>1735.821</v>
      </c>
      <c r="BH207" s="16">
        <v>67466.295</v>
      </c>
      <c r="BI207" s="16"/>
      <c r="BJ207" s="16">
        <v>55553.175</v>
      </c>
      <c r="BK207" s="16">
        <v>15278.671</v>
      </c>
      <c r="BL207" s="16">
        <v>56143.776</v>
      </c>
      <c r="BM207" s="16"/>
      <c r="BN207" s="16">
        <v>20149.122</v>
      </c>
      <c r="BO207" s="16">
        <v>8804.366</v>
      </c>
      <c r="BP207" s="16">
        <v>22371.248</v>
      </c>
    </row>
    <row r="208" spans="1:68" ht="12">
      <c r="A208" s="1" t="s">
        <v>38</v>
      </c>
      <c r="B208" s="16">
        <v>37.55339895418001</v>
      </c>
      <c r="C208" s="16">
        <v>0</v>
      </c>
      <c r="D208" s="16">
        <v>53.05583210877423</v>
      </c>
      <c r="E208" s="16"/>
      <c r="F208" s="16">
        <v>0</v>
      </c>
      <c r="G208" s="16">
        <v>0</v>
      </c>
      <c r="H208" s="16">
        <v>39.42417008869626</v>
      </c>
      <c r="I208" s="16"/>
      <c r="J208" s="16">
        <v>4.4415293321695835</v>
      </c>
      <c r="K208" s="16">
        <v>4.4415293321695835</v>
      </c>
      <c r="L208" s="16">
        <v>628.7862746414498</v>
      </c>
      <c r="M208" s="16"/>
      <c r="N208" s="16">
        <v>351</v>
      </c>
      <c r="O208" s="16">
        <v>0</v>
      </c>
      <c r="P208" s="16">
        <v>3</v>
      </c>
      <c r="Q208" s="16"/>
      <c r="R208" s="16">
        <v>0</v>
      </c>
      <c r="S208" s="16">
        <v>0</v>
      </c>
      <c r="T208" s="16">
        <v>82</v>
      </c>
      <c r="U208" s="16"/>
      <c r="V208" s="16">
        <v>0</v>
      </c>
      <c r="W208" s="16">
        <v>0</v>
      </c>
      <c r="X208" s="16">
        <v>870.105</v>
      </c>
      <c r="Y208" s="16"/>
      <c r="Z208" s="16">
        <v>77.817</v>
      </c>
      <c r="AA208" s="16">
        <v>0</v>
      </c>
      <c r="AB208" s="16">
        <v>20.059</v>
      </c>
      <c r="AC208" s="16"/>
      <c r="AD208" s="16">
        <v>3.117</v>
      </c>
      <c r="AE208" s="16">
        <v>0</v>
      </c>
      <c r="AF208" s="16">
        <v>0</v>
      </c>
      <c r="AG208" s="16"/>
      <c r="AH208" s="16">
        <v>82.226</v>
      </c>
      <c r="AI208" s="16">
        <v>82.226</v>
      </c>
      <c r="AJ208" s="16">
        <v>80.143</v>
      </c>
      <c r="AK208" s="16"/>
      <c r="AL208" s="16">
        <v>0</v>
      </c>
      <c r="AM208" s="16">
        <v>0</v>
      </c>
      <c r="AN208" s="16">
        <v>86.722</v>
      </c>
      <c r="AO208" s="16"/>
      <c r="AP208" s="16">
        <v>0</v>
      </c>
      <c r="AQ208" s="16">
        <v>0</v>
      </c>
      <c r="AR208" s="16">
        <v>32.258</v>
      </c>
      <c r="AS208" s="16"/>
      <c r="AT208" s="16">
        <v>525.083</v>
      </c>
      <c r="AU208" s="16">
        <v>102.411</v>
      </c>
      <c r="AV208" s="16">
        <v>21.708</v>
      </c>
      <c r="AW208" s="16"/>
      <c r="AX208" s="16">
        <v>56.428</v>
      </c>
      <c r="AY208" s="16">
        <v>0</v>
      </c>
      <c r="AZ208" s="16">
        <v>209.998</v>
      </c>
      <c r="BA208" s="16"/>
      <c r="BB208" s="16">
        <v>980.369</v>
      </c>
      <c r="BC208" s="16">
        <v>227.147</v>
      </c>
      <c r="BD208" s="16">
        <v>216.221</v>
      </c>
      <c r="BE208" s="16"/>
      <c r="BF208" s="16">
        <v>0</v>
      </c>
      <c r="BG208" s="16">
        <v>0</v>
      </c>
      <c r="BH208" s="16">
        <v>485.637</v>
      </c>
      <c r="BI208" s="16"/>
      <c r="BJ208" s="16">
        <v>0</v>
      </c>
      <c r="BK208" s="16">
        <v>0</v>
      </c>
      <c r="BL208" s="16">
        <v>3.644</v>
      </c>
      <c r="BM208" s="16"/>
      <c r="BN208" s="16">
        <v>0</v>
      </c>
      <c r="BO208" s="16">
        <v>0</v>
      </c>
      <c r="BP208" s="16">
        <v>0</v>
      </c>
    </row>
    <row r="209" spans="1:68" ht="12">
      <c r="A209" s="1" t="s">
        <v>39</v>
      </c>
      <c r="B209" s="16">
        <v>558.5991077448182</v>
      </c>
      <c r="C209" s="16">
        <v>32.60416738196956</v>
      </c>
      <c r="D209" s="16">
        <v>153.5572247033248</v>
      </c>
      <c r="E209" s="16"/>
      <c r="F209" s="16">
        <v>625.2525813934202</v>
      </c>
      <c r="G209" s="16">
        <v>18.602779347546548</v>
      </c>
      <c r="H209" s="16">
        <v>6.69955911496645</v>
      </c>
      <c r="I209" s="16"/>
      <c r="J209" s="16">
        <v>650.735692852753</v>
      </c>
      <c r="K209" s="16">
        <v>2.4273474257205865</v>
      </c>
      <c r="L209" s="16">
        <v>816.673294530205</v>
      </c>
      <c r="M209" s="16"/>
      <c r="N209" s="16">
        <v>28</v>
      </c>
      <c r="O209" s="16">
        <v>16</v>
      </c>
      <c r="P209" s="16">
        <v>190</v>
      </c>
      <c r="Q209" s="16"/>
      <c r="R209" s="16">
        <v>23</v>
      </c>
      <c r="S209" s="16">
        <v>20</v>
      </c>
      <c r="T209" s="16">
        <v>114</v>
      </c>
      <c r="U209" s="16"/>
      <c r="V209" s="16">
        <v>3.432</v>
      </c>
      <c r="W209" s="16">
        <v>0.344</v>
      </c>
      <c r="X209" s="16">
        <v>87.913</v>
      </c>
      <c r="Y209" s="16"/>
      <c r="Z209" s="16">
        <v>590.589</v>
      </c>
      <c r="AA209" s="16">
        <v>240.481</v>
      </c>
      <c r="AB209" s="16">
        <v>104.119</v>
      </c>
      <c r="AC209" s="16"/>
      <c r="AD209" s="16">
        <v>75.339</v>
      </c>
      <c r="AE209" s="16">
        <v>38.167</v>
      </c>
      <c r="AF209" s="16">
        <v>88.968</v>
      </c>
      <c r="AG209" s="16"/>
      <c r="AH209" s="16">
        <v>99.126</v>
      </c>
      <c r="AI209" s="16">
        <v>44.922</v>
      </c>
      <c r="AJ209" s="16">
        <v>77.851</v>
      </c>
      <c r="AK209" s="16"/>
      <c r="AL209" s="16">
        <v>29.98</v>
      </c>
      <c r="AM209" s="16">
        <v>8.605</v>
      </c>
      <c r="AN209" s="16">
        <v>497.261</v>
      </c>
      <c r="AO209" s="16"/>
      <c r="AP209" s="16">
        <v>97.229</v>
      </c>
      <c r="AQ209" s="16">
        <v>29.402</v>
      </c>
      <c r="AR209" s="16">
        <v>71.808</v>
      </c>
      <c r="AS209" s="16"/>
      <c r="AT209" s="16">
        <v>88.623</v>
      </c>
      <c r="AU209" s="16">
        <v>6.741</v>
      </c>
      <c r="AV209" s="16">
        <v>21.044</v>
      </c>
      <c r="AW209" s="16"/>
      <c r="AX209" s="16">
        <v>56.46</v>
      </c>
      <c r="AY209" s="16">
        <v>13.59</v>
      </c>
      <c r="AZ209" s="16">
        <v>32.064</v>
      </c>
      <c r="BA209" s="16"/>
      <c r="BB209" s="16">
        <v>97.98</v>
      </c>
      <c r="BC209" s="16">
        <v>16.458</v>
      </c>
      <c r="BD209" s="16">
        <v>29.115</v>
      </c>
      <c r="BE209" s="16"/>
      <c r="BF209" s="16">
        <v>35.73</v>
      </c>
      <c r="BG209" s="16">
        <v>16.415</v>
      </c>
      <c r="BH209" s="16">
        <v>56.938</v>
      </c>
      <c r="BI209" s="16"/>
      <c r="BJ209" s="16">
        <v>100.951</v>
      </c>
      <c r="BK209" s="16">
        <v>0</v>
      </c>
      <c r="BL209" s="16">
        <v>27.797</v>
      </c>
      <c r="BM209" s="16"/>
      <c r="BN209" s="16">
        <v>45.514</v>
      </c>
      <c r="BO209" s="16">
        <v>2.959</v>
      </c>
      <c r="BP209" s="16">
        <v>106.206</v>
      </c>
    </row>
    <row r="210" spans="1:68" ht="12">
      <c r="A210" s="1" t="s">
        <v>40</v>
      </c>
      <c r="B210" s="16">
        <v>6.481037459797154</v>
      </c>
      <c r="C210" s="16">
        <v>0</v>
      </c>
      <c r="D210" s="16">
        <v>0</v>
      </c>
      <c r="E210" s="16"/>
      <c r="F210" s="16">
        <v>125.0636946669475</v>
      </c>
      <c r="G210" s="16">
        <v>59.624824141452336</v>
      </c>
      <c r="H210" s="16">
        <v>335.86954758664064</v>
      </c>
      <c r="I210" s="16"/>
      <c r="J210" s="16">
        <v>1657.41348055798</v>
      </c>
      <c r="K210" s="16">
        <v>82.68474954422678</v>
      </c>
      <c r="L210" s="16">
        <v>51.6973355988576</v>
      </c>
      <c r="M210" s="16"/>
      <c r="N210" s="16">
        <v>28155</v>
      </c>
      <c r="O210" s="16">
        <v>107</v>
      </c>
      <c r="P210" s="16">
        <v>153</v>
      </c>
      <c r="Q210" s="16"/>
      <c r="R210" s="16">
        <v>0</v>
      </c>
      <c r="S210" s="16">
        <v>0</v>
      </c>
      <c r="T210" s="16">
        <v>414</v>
      </c>
      <c r="U210" s="16"/>
      <c r="V210" s="16">
        <v>220</v>
      </c>
      <c r="W210" s="16">
        <v>0</v>
      </c>
      <c r="X210" s="16">
        <v>1.944</v>
      </c>
      <c r="Y210" s="16"/>
      <c r="Z210" s="16">
        <v>0</v>
      </c>
      <c r="AA210" s="16">
        <v>0</v>
      </c>
      <c r="AB210" s="16">
        <v>550.748</v>
      </c>
      <c r="AC210" s="16"/>
      <c r="AD210" s="16">
        <v>0</v>
      </c>
      <c r="AE210" s="16">
        <v>0</v>
      </c>
      <c r="AF210" s="16">
        <v>6543.672</v>
      </c>
      <c r="AG210" s="16"/>
      <c r="AH210" s="16">
        <v>35.994</v>
      </c>
      <c r="AI210" s="16">
        <v>1.859</v>
      </c>
      <c r="AJ210" s="16">
        <v>169.687</v>
      </c>
      <c r="AK210" s="16"/>
      <c r="AL210" s="16">
        <v>73.032</v>
      </c>
      <c r="AM210" s="16">
        <v>0</v>
      </c>
      <c r="AN210" s="16">
        <v>129.894</v>
      </c>
      <c r="AO210" s="16"/>
      <c r="AP210" s="16">
        <v>0</v>
      </c>
      <c r="AQ210" s="16">
        <v>0</v>
      </c>
      <c r="AR210" s="16">
        <v>139.756</v>
      </c>
      <c r="AS210" s="16"/>
      <c r="AT210" s="16">
        <v>0</v>
      </c>
      <c r="AU210" s="16">
        <v>0</v>
      </c>
      <c r="AV210" s="16">
        <v>260.81</v>
      </c>
      <c r="AW210" s="16"/>
      <c r="AX210" s="16">
        <v>0</v>
      </c>
      <c r="AY210" s="16">
        <v>0</v>
      </c>
      <c r="AZ210" s="16">
        <v>462.086</v>
      </c>
      <c r="BA210" s="16"/>
      <c r="BB210" s="16">
        <v>16</v>
      </c>
      <c r="BC210" s="16">
        <v>0</v>
      </c>
      <c r="BD210" s="16">
        <v>438.433</v>
      </c>
      <c r="BE210" s="16"/>
      <c r="BF210" s="16">
        <v>0</v>
      </c>
      <c r="BG210" s="16">
        <v>0</v>
      </c>
      <c r="BH210" s="16">
        <v>2000.675</v>
      </c>
      <c r="BI210" s="16"/>
      <c r="BJ210" s="16">
        <v>162.822</v>
      </c>
      <c r="BK210" s="16">
        <v>0</v>
      </c>
      <c r="BL210" s="16">
        <v>808.732</v>
      </c>
      <c r="BM210" s="16"/>
      <c r="BN210" s="16">
        <v>0</v>
      </c>
      <c r="BO210" s="16">
        <v>0</v>
      </c>
      <c r="BP210" s="16">
        <v>2004.587</v>
      </c>
    </row>
    <row r="211" spans="1:68" ht="12">
      <c r="A211" s="1" t="s">
        <v>41</v>
      </c>
      <c r="B211" s="16">
        <v>2263.7023047313724</v>
      </c>
      <c r="C211" s="16">
        <v>240.00337795527182</v>
      </c>
      <c r="D211" s="16">
        <v>2580.838442251662</v>
      </c>
      <c r="E211" s="16"/>
      <c r="F211" s="16">
        <v>3096.309654369512</v>
      </c>
      <c r="G211" s="16">
        <v>503.3827395804261</v>
      </c>
      <c r="H211" s="16">
        <v>4879.960746154948</v>
      </c>
      <c r="I211" s="16"/>
      <c r="J211" s="16">
        <v>5382.617093690446</v>
      </c>
      <c r="K211" s="16">
        <v>1479.4940788216518</v>
      </c>
      <c r="L211" s="16">
        <v>2423.060833458144</v>
      </c>
      <c r="M211" s="16"/>
      <c r="N211" s="16">
        <v>1797</v>
      </c>
      <c r="O211" s="16">
        <v>160</v>
      </c>
      <c r="P211" s="16">
        <v>3185</v>
      </c>
      <c r="Q211" s="16"/>
      <c r="R211" s="16">
        <v>1610</v>
      </c>
      <c r="S211" s="16">
        <v>226</v>
      </c>
      <c r="T211" s="16">
        <v>1818</v>
      </c>
      <c r="U211" s="16"/>
      <c r="V211" s="16">
        <v>1232.879</v>
      </c>
      <c r="W211" s="16">
        <v>180.519</v>
      </c>
      <c r="X211" s="16">
        <v>463.082</v>
      </c>
      <c r="Y211" s="16"/>
      <c r="Z211" s="16">
        <v>1899.272</v>
      </c>
      <c r="AA211" s="16">
        <v>221.133</v>
      </c>
      <c r="AB211" s="16">
        <v>891.488</v>
      </c>
      <c r="AC211" s="16"/>
      <c r="AD211" s="16">
        <v>1364.821</v>
      </c>
      <c r="AE211" s="16">
        <v>168.182</v>
      </c>
      <c r="AF211" s="16">
        <v>907.727</v>
      </c>
      <c r="AG211" s="16"/>
      <c r="AH211" s="16">
        <v>837.909</v>
      </c>
      <c r="AI211" s="16">
        <v>163.764</v>
      </c>
      <c r="AJ211" s="16">
        <v>1387.378</v>
      </c>
      <c r="AK211" s="16"/>
      <c r="AL211" s="16">
        <v>589.068</v>
      </c>
      <c r="AM211" s="16">
        <v>37.457</v>
      </c>
      <c r="AN211" s="16">
        <v>860.127</v>
      </c>
      <c r="AO211" s="16"/>
      <c r="AP211" s="16">
        <v>455.482</v>
      </c>
      <c r="AQ211" s="16">
        <v>73.262</v>
      </c>
      <c r="AR211" s="16">
        <v>388.367</v>
      </c>
      <c r="AS211" s="16"/>
      <c r="AT211" s="16">
        <v>1045.348</v>
      </c>
      <c r="AU211" s="16">
        <v>344.368</v>
      </c>
      <c r="AV211" s="16">
        <v>422.132</v>
      </c>
      <c r="AW211" s="16"/>
      <c r="AX211" s="16">
        <v>4430.218</v>
      </c>
      <c r="AY211" s="16">
        <v>80.029</v>
      </c>
      <c r="AZ211" s="16">
        <v>781.642</v>
      </c>
      <c r="BA211" s="16"/>
      <c r="BB211" s="16">
        <v>376.741</v>
      </c>
      <c r="BC211" s="16">
        <v>51.934</v>
      </c>
      <c r="BD211" s="16">
        <v>1224.54</v>
      </c>
      <c r="BE211" s="16"/>
      <c r="BF211" s="16">
        <v>88.694</v>
      </c>
      <c r="BG211" s="16">
        <v>3.417</v>
      </c>
      <c r="BH211" s="16">
        <v>2875.915</v>
      </c>
      <c r="BI211" s="16"/>
      <c r="BJ211" s="16">
        <v>135.17</v>
      </c>
      <c r="BK211" s="16">
        <v>108.644</v>
      </c>
      <c r="BL211" s="16">
        <v>679.436</v>
      </c>
      <c r="BM211" s="16"/>
      <c r="BN211" s="16">
        <v>109.374</v>
      </c>
      <c r="BO211" s="16">
        <v>15.121</v>
      </c>
      <c r="BP211" s="16">
        <v>97.385</v>
      </c>
    </row>
    <row r="212" spans="1:68" ht="12">
      <c r="A212" s="1" t="s">
        <v>42</v>
      </c>
      <c r="B212" s="16">
        <v>1042.177077125585</v>
      </c>
      <c r="C212" s="16">
        <v>5.148042713134526</v>
      </c>
      <c r="D212" s="16">
        <v>1502.39169671722</v>
      </c>
      <c r="E212" s="16"/>
      <c r="F212" s="16">
        <v>1144.0504194045434</v>
      </c>
      <c r="G212" s="16">
        <v>1.246210497502931</v>
      </c>
      <c r="H212" s="16">
        <v>608.642911870016</v>
      </c>
      <c r="I212" s="16"/>
      <c r="J212" s="16">
        <v>1590.3257293662557</v>
      </c>
      <c r="K212" s="16">
        <v>170.79229652889316</v>
      </c>
      <c r="L212" s="16">
        <v>1032.9137981789731</v>
      </c>
      <c r="M212" s="16"/>
      <c r="N212" s="16">
        <v>1528</v>
      </c>
      <c r="O212" s="16">
        <v>247</v>
      </c>
      <c r="P212" s="16">
        <v>1009</v>
      </c>
      <c r="Q212" s="16"/>
      <c r="R212" s="16">
        <v>6174</v>
      </c>
      <c r="S212" s="16">
        <v>332</v>
      </c>
      <c r="T212" s="16">
        <v>1216</v>
      </c>
      <c r="U212" s="16"/>
      <c r="V212" s="16">
        <v>3135.402</v>
      </c>
      <c r="W212" s="16">
        <v>431.667</v>
      </c>
      <c r="X212" s="16">
        <v>2088.676</v>
      </c>
      <c r="Y212" s="16"/>
      <c r="Z212" s="16">
        <v>657.057</v>
      </c>
      <c r="AA212" s="16">
        <v>62.538</v>
      </c>
      <c r="AB212" s="16">
        <v>2416.645</v>
      </c>
      <c r="AC212" s="16"/>
      <c r="AD212" s="16">
        <v>345.86</v>
      </c>
      <c r="AE212" s="16">
        <v>32.041</v>
      </c>
      <c r="AF212" s="16">
        <v>4154.705</v>
      </c>
      <c r="AG212" s="16"/>
      <c r="AH212" s="16">
        <v>612.327</v>
      </c>
      <c r="AI212" s="16">
        <v>55.69</v>
      </c>
      <c r="AJ212" s="16">
        <v>2569.783</v>
      </c>
      <c r="AK212" s="16"/>
      <c r="AL212" s="16">
        <v>114.19</v>
      </c>
      <c r="AM212" s="16">
        <v>43.594</v>
      </c>
      <c r="AN212" s="16">
        <v>1213.023</v>
      </c>
      <c r="AO212" s="16"/>
      <c r="AP212" s="16">
        <v>2514.676</v>
      </c>
      <c r="AQ212" s="16">
        <v>36.797</v>
      </c>
      <c r="AR212" s="16">
        <v>2637.444</v>
      </c>
      <c r="AS212" s="16"/>
      <c r="AT212" s="16">
        <v>4145.778</v>
      </c>
      <c r="AU212" s="16">
        <v>1515.415</v>
      </c>
      <c r="AV212" s="16">
        <v>1668.869</v>
      </c>
      <c r="AW212" s="16"/>
      <c r="AX212" s="16">
        <v>340.707</v>
      </c>
      <c r="AY212" s="16">
        <v>297.384</v>
      </c>
      <c r="AZ212" s="16">
        <v>719.562</v>
      </c>
      <c r="BA212" s="16"/>
      <c r="BB212" s="16">
        <v>76.466</v>
      </c>
      <c r="BC212" s="16">
        <v>0</v>
      </c>
      <c r="BD212" s="16">
        <v>188.722</v>
      </c>
      <c r="BE212" s="16"/>
      <c r="BF212" s="16">
        <v>36.814</v>
      </c>
      <c r="BG212" s="16">
        <v>35.633</v>
      </c>
      <c r="BH212" s="16">
        <v>639.442</v>
      </c>
      <c r="BI212" s="16"/>
      <c r="BJ212" s="16">
        <v>73.696</v>
      </c>
      <c r="BK212" s="16">
        <v>57.278</v>
      </c>
      <c r="BL212" s="16">
        <v>1704.402</v>
      </c>
      <c r="BM212" s="16"/>
      <c r="BN212" s="16">
        <v>248.364</v>
      </c>
      <c r="BO212" s="16">
        <v>4.38</v>
      </c>
      <c r="BP212" s="16">
        <v>139.26</v>
      </c>
    </row>
    <row r="213" spans="1:68" ht="12">
      <c r="A213" s="1" t="s">
        <v>43</v>
      </c>
      <c r="B213" s="16">
        <v>309.5518975662579</v>
      </c>
      <c r="C213" s="16">
        <v>44.39055047821255</v>
      </c>
      <c r="D213" s="16">
        <v>1311.7537678332728</v>
      </c>
      <c r="E213" s="16"/>
      <c r="F213" s="16">
        <v>1472.1685704697313</v>
      </c>
      <c r="G213" s="16">
        <v>713.38061929177</v>
      </c>
      <c r="H213" s="16">
        <v>115.29963648808923</v>
      </c>
      <c r="I213" s="16"/>
      <c r="J213" s="16">
        <v>411.66779426422966</v>
      </c>
      <c r="K213" s="16">
        <v>1.2911422477237162</v>
      </c>
      <c r="L213" s="16">
        <v>174.82066034179118</v>
      </c>
      <c r="M213" s="16"/>
      <c r="N213" s="16">
        <v>405</v>
      </c>
      <c r="O213" s="16">
        <v>353</v>
      </c>
      <c r="P213" s="16">
        <v>125</v>
      </c>
      <c r="Q213" s="16"/>
      <c r="R213" s="16">
        <v>1154</v>
      </c>
      <c r="S213" s="16">
        <v>46</v>
      </c>
      <c r="T213" s="16">
        <v>324</v>
      </c>
      <c r="U213" s="16"/>
      <c r="V213" s="16">
        <v>214.228</v>
      </c>
      <c r="W213" s="16">
        <v>35.889</v>
      </c>
      <c r="X213" s="16">
        <v>62.054</v>
      </c>
      <c r="Y213" s="16"/>
      <c r="Z213" s="16">
        <v>24.062</v>
      </c>
      <c r="AA213" s="16">
        <v>10.878</v>
      </c>
      <c r="AB213" s="16">
        <v>653.576</v>
      </c>
      <c r="AC213" s="16"/>
      <c r="AD213" s="16">
        <v>191.362</v>
      </c>
      <c r="AE213" s="16">
        <v>44.88</v>
      </c>
      <c r="AF213" s="16">
        <v>14.536</v>
      </c>
      <c r="AG213" s="16"/>
      <c r="AH213" s="16">
        <v>338.381</v>
      </c>
      <c r="AI213" s="16">
        <v>135.99</v>
      </c>
      <c r="AJ213" s="16">
        <v>270.102</v>
      </c>
      <c r="AK213" s="16"/>
      <c r="AL213" s="16">
        <v>652.313</v>
      </c>
      <c r="AM213" s="16">
        <v>298.002</v>
      </c>
      <c r="AN213" s="16">
        <v>194.131</v>
      </c>
      <c r="AO213" s="16"/>
      <c r="AP213" s="16">
        <v>457.264</v>
      </c>
      <c r="AQ213" s="16">
        <v>282.523</v>
      </c>
      <c r="AR213" s="16">
        <v>293.443</v>
      </c>
      <c r="AS213" s="16"/>
      <c r="AT213" s="16">
        <v>1135.417</v>
      </c>
      <c r="AU213" s="16">
        <v>92.786</v>
      </c>
      <c r="AV213" s="16">
        <v>127.526</v>
      </c>
      <c r="AW213" s="16"/>
      <c r="AX213" s="16">
        <v>553.037</v>
      </c>
      <c r="AY213" s="16">
        <v>109.224</v>
      </c>
      <c r="AZ213" s="16">
        <v>222.151</v>
      </c>
      <c r="BA213" s="16"/>
      <c r="BB213" s="16">
        <v>4650.757</v>
      </c>
      <c r="BC213" s="16">
        <v>50.447</v>
      </c>
      <c r="BD213" s="16">
        <v>46.115</v>
      </c>
      <c r="BE213" s="16"/>
      <c r="BF213" s="16">
        <v>73.207</v>
      </c>
      <c r="BG213" s="16">
        <v>35.787</v>
      </c>
      <c r="BH213" s="16">
        <v>578.593</v>
      </c>
      <c r="BI213" s="16"/>
      <c r="BJ213" s="16">
        <v>17.372</v>
      </c>
      <c r="BK213" s="16">
        <v>0.212</v>
      </c>
      <c r="BL213" s="16">
        <v>533.386</v>
      </c>
      <c r="BM213" s="16"/>
      <c r="BN213" s="16">
        <v>423.669</v>
      </c>
      <c r="BO213" s="16">
        <v>357.985</v>
      </c>
      <c r="BP213" s="16">
        <v>3348.358</v>
      </c>
    </row>
    <row r="214" spans="1:68" ht="12">
      <c r="A214" s="1" t="s">
        <v>44</v>
      </c>
      <c r="B214" s="16">
        <v>0</v>
      </c>
      <c r="C214" s="16">
        <v>0</v>
      </c>
      <c r="D214" s="16">
        <v>0</v>
      </c>
      <c r="E214" s="16"/>
      <c r="F214" s="16">
        <v>0</v>
      </c>
      <c r="G214" s="16">
        <v>0</v>
      </c>
      <c r="H214" s="16">
        <v>0</v>
      </c>
      <c r="I214" s="16"/>
      <c r="J214" s="16">
        <v>33.20817861145398</v>
      </c>
      <c r="K214" s="16">
        <v>33.20817861145398</v>
      </c>
      <c r="L214" s="16">
        <v>0</v>
      </c>
      <c r="M214" s="16"/>
      <c r="N214" s="16">
        <v>0</v>
      </c>
      <c r="O214" s="16">
        <v>0</v>
      </c>
      <c r="P214" s="16">
        <v>0</v>
      </c>
      <c r="Q214" s="16"/>
      <c r="R214" s="16">
        <v>0</v>
      </c>
      <c r="S214" s="16">
        <v>0</v>
      </c>
      <c r="T214" s="16">
        <v>0</v>
      </c>
      <c r="U214" s="16"/>
      <c r="V214" s="16">
        <v>0</v>
      </c>
      <c r="W214" s="16">
        <v>0</v>
      </c>
      <c r="X214" s="16">
        <v>0</v>
      </c>
      <c r="Y214" s="16"/>
      <c r="Z214" s="16">
        <v>0</v>
      </c>
      <c r="AA214" s="16">
        <v>0</v>
      </c>
      <c r="AB214" s="16">
        <v>0</v>
      </c>
      <c r="AC214" s="16"/>
      <c r="AD214" s="16">
        <v>31.181</v>
      </c>
      <c r="AE214" s="16">
        <v>0</v>
      </c>
      <c r="AF214" s="16">
        <v>0</v>
      </c>
      <c r="AG214" s="16"/>
      <c r="AH214" s="16">
        <v>0.408</v>
      </c>
      <c r="AI214" s="16">
        <v>0.408</v>
      </c>
      <c r="AJ214" s="16">
        <v>29.749</v>
      </c>
      <c r="AK214" s="16"/>
      <c r="AL214" s="16">
        <v>0</v>
      </c>
      <c r="AM214" s="16">
        <v>0</v>
      </c>
      <c r="AN214" s="16">
        <v>0</v>
      </c>
      <c r="AO214" s="16"/>
      <c r="AP214" s="16">
        <v>0</v>
      </c>
      <c r="AQ214" s="16">
        <v>0</v>
      </c>
      <c r="AR214" s="16">
        <v>0</v>
      </c>
      <c r="AS214" s="16"/>
      <c r="AT214" s="16">
        <v>0</v>
      </c>
      <c r="AU214" s="16">
        <v>0</v>
      </c>
      <c r="AV214" s="16">
        <v>0</v>
      </c>
      <c r="AW214" s="16"/>
      <c r="AX214" s="16">
        <v>0</v>
      </c>
      <c r="AY214" s="16">
        <v>0</v>
      </c>
      <c r="AZ214" s="16">
        <v>0</v>
      </c>
      <c r="BA214" s="16"/>
      <c r="BB214" s="16">
        <v>0</v>
      </c>
      <c r="BC214" s="16">
        <v>0</v>
      </c>
      <c r="BD214" s="16">
        <v>0</v>
      </c>
      <c r="BE214" s="16"/>
      <c r="BF214" s="16">
        <v>0</v>
      </c>
      <c r="BG214" s="16">
        <v>0</v>
      </c>
      <c r="BH214" s="16">
        <v>0</v>
      </c>
      <c r="BI214" s="16"/>
      <c r="BJ214" s="16">
        <v>0</v>
      </c>
      <c r="BK214" s="16">
        <v>0</v>
      </c>
      <c r="BL214" s="16">
        <v>0</v>
      </c>
      <c r="BM214" s="16"/>
      <c r="BN214" s="16">
        <v>0</v>
      </c>
      <c r="BO214" s="16">
        <v>0</v>
      </c>
      <c r="BP214" s="16">
        <v>0</v>
      </c>
    </row>
    <row r="215" spans="1:68" ht="12">
      <c r="A215" s="1" t="s">
        <v>45</v>
      </c>
      <c r="B215" s="16">
        <v>0</v>
      </c>
      <c r="C215" s="16">
        <v>0</v>
      </c>
      <c r="D215" s="16">
        <v>0</v>
      </c>
      <c r="E215" s="16"/>
      <c r="F215" s="16">
        <v>0</v>
      </c>
      <c r="G215" s="16">
        <v>0</v>
      </c>
      <c r="H215" s="16">
        <v>0</v>
      </c>
      <c r="I215" s="16"/>
      <c r="J215" s="16">
        <v>0</v>
      </c>
      <c r="K215" s="16">
        <v>0</v>
      </c>
      <c r="L215" s="16">
        <v>0</v>
      </c>
      <c r="M215" s="16"/>
      <c r="N215" s="16">
        <v>0</v>
      </c>
      <c r="O215" s="16">
        <v>0</v>
      </c>
      <c r="P215" s="16">
        <v>0</v>
      </c>
      <c r="Q215" s="16"/>
      <c r="R215" s="16">
        <v>0</v>
      </c>
      <c r="S215" s="16">
        <v>0</v>
      </c>
      <c r="T215" s="16">
        <v>0</v>
      </c>
      <c r="U215" s="16"/>
      <c r="V215" s="16">
        <v>2.885</v>
      </c>
      <c r="W215" s="16">
        <v>2.885</v>
      </c>
      <c r="X215" s="16">
        <v>0</v>
      </c>
      <c r="Y215" s="16"/>
      <c r="Z215" s="16">
        <v>0</v>
      </c>
      <c r="AA215" s="16">
        <v>0</v>
      </c>
      <c r="AB215" s="16">
        <v>0</v>
      </c>
      <c r="AC215" s="16"/>
      <c r="AD215" s="16">
        <v>2.425</v>
      </c>
      <c r="AE215" s="16">
        <v>2.425</v>
      </c>
      <c r="AF215" s="16">
        <v>0</v>
      </c>
      <c r="AG215" s="16"/>
      <c r="AH215" s="16">
        <v>54.945</v>
      </c>
      <c r="AI215" s="16">
        <v>2</v>
      </c>
      <c r="AJ215" s="16">
        <v>0</v>
      </c>
      <c r="AK215" s="16"/>
      <c r="AL215" s="16">
        <v>2.111</v>
      </c>
      <c r="AM215" s="16">
        <v>2.111</v>
      </c>
      <c r="AN215" s="16">
        <v>0</v>
      </c>
      <c r="AO215" s="16"/>
      <c r="AP215" s="16">
        <v>0</v>
      </c>
      <c r="AQ215" s="16">
        <v>0</v>
      </c>
      <c r="AR215" s="16">
        <v>0</v>
      </c>
      <c r="AS215" s="16"/>
      <c r="AT215" s="16">
        <v>0</v>
      </c>
      <c r="AU215" s="16">
        <v>0</v>
      </c>
      <c r="AV215" s="16">
        <v>0</v>
      </c>
      <c r="AW215" s="16"/>
      <c r="AX215" s="16">
        <v>0</v>
      </c>
      <c r="AY215" s="16">
        <v>0</v>
      </c>
      <c r="AZ215" s="16">
        <v>0</v>
      </c>
      <c r="BA215" s="16"/>
      <c r="BB215" s="16">
        <v>0</v>
      </c>
      <c r="BC215" s="16">
        <v>0</v>
      </c>
      <c r="BD215" s="16">
        <v>0</v>
      </c>
      <c r="BE215" s="16"/>
      <c r="BF215" s="16">
        <v>0</v>
      </c>
      <c r="BG215" s="16">
        <v>0</v>
      </c>
      <c r="BH215" s="16">
        <v>0</v>
      </c>
      <c r="BI215" s="16"/>
      <c r="BJ215" s="16">
        <v>0</v>
      </c>
      <c r="BK215" s="16">
        <v>0</v>
      </c>
      <c r="BL215" s="16">
        <v>0</v>
      </c>
      <c r="BM215" s="16"/>
      <c r="BN215" s="16">
        <v>0</v>
      </c>
      <c r="BO215" s="16">
        <v>0</v>
      </c>
      <c r="BP215" s="16">
        <v>0</v>
      </c>
    </row>
    <row r="216" spans="1:68" ht="12">
      <c r="A216" s="1" t="s">
        <v>46</v>
      </c>
      <c r="B216" s="16">
        <v>0</v>
      </c>
      <c r="C216" s="16">
        <v>0</v>
      </c>
      <c r="D216" s="16">
        <v>44.24846868242296</v>
      </c>
      <c r="E216" s="16"/>
      <c r="F216" s="16">
        <v>0</v>
      </c>
      <c r="G216" s="16">
        <v>0</v>
      </c>
      <c r="H216" s="16">
        <v>0.45774879034333366</v>
      </c>
      <c r="I216" s="16"/>
      <c r="J216" s="16">
        <v>0</v>
      </c>
      <c r="K216" s="16">
        <v>0</v>
      </c>
      <c r="L216" s="16">
        <v>0</v>
      </c>
      <c r="M216" s="16"/>
      <c r="N216" s="16">
        <v>0</v>
      </c>
      <c r="O216" s="16">
        <v>0</v>
      </c>
      <c r="P216" s="16">
        <v>0</v>
      </c>
      <c r="Q216" s="16"/>
      <c r="R216" s="16">
        <v>29</v>
      </c>
      <c r="S216" s="16">
        <v>29</v>
      </c>
      <c r="T216" s="16">
        <v>0</v>
      </c>
      <c r="U216" s="16"/>
      <c r="V216" s="16">
        <v>542.28</v>
      </c>
      <c r="W216" s="16">
        <v>0</v>
      </c>
      <c r="X216" s="16">
        <v>0</v>
      </c>
      <c r="Y216" s="16"/>
      <c r="Z216" s="16">
        <v>311.441</v>
      </c>
      <c r="AA216" s="16">
        <v>0</v>
      </c>
      <c r="AB216" s="16">
        <v>113.964</v>
      </c>
      <c r="AC216" s="16"/>
      <c r="AD216" s="16">
        <v>0</v>
      </c>
      <c r="AE216" s="16">
        <v>0</v>
      </c>
      <c r="AF216" s="16">
        <v>348.635</v>
      </c>
      <c r="AG216" s="16"/>
      <c r="AH216" s="16">
        <v>0</v>
      </c>
      <c r="AI216" s="16">
        <v>0</v>
      </c>
      <c r="AJ216" s="16">
        <v>0</v>
      </c>
      <c r="AK216" s="16"/>
      <c r="AL216" s="16">
        <v>0</v>
      </c>
      <c r="AM216" s="16">
        <v>0</v>
      </c>
      <c r="AN216" s="16">
        <v>0</v>
      </c>
      <c r="AO216" s="16"/>
      <c r="AP216" s="16">
        <v>0</v>
      </c>
      <c r="AQ216" s="16">
        <v>0</v>
      </c>
      <c r="AR216" s="16">
        <v>0</v>
      </c>
      <c r="AS216" s="16"/>
      <c r="AT216" s="16">
        <v>300</v>
      </c>
      <c r="AU216" s="16">
        <v>0</v>
      </c>
      <c r="AV216" s="16">
        <v>0</v>
      </c>
      <c r="AW216" s="16"/>
      <c r="AX216" s="16">
        <v>248.188</v>
      </c>
      <c r="AY216" s="16">
        <v>60.694</v>
      </c>
      <c r="AZ216" s="16">
        <v>0</v>
      </c>
      <c r="BA216" s="16"/>
      <c r="BB216" s="16">
        <v>135.788</v>
      </c>
      <c r="BC216" s="16">
        <v>0</v>
      </c>
      <c r="BD216" s="16">
        <v>189.741</v>
      </c>
      <c r="BE216" s="16"/>
      <c r="BF216" s="16">
        <v>0</v>
      </c>
      <c r="BG216" s="16">
        <v>0</v>
      </c>
      <c r="BH216" s="16">
        <v>316.439</v>
      </c>
      <c r="BI216" s="16"/>
      <c r="BJ216" s="16">
        <v>0</v>
      </c>
      <c r="BK216" s="16">
        <v>0</v>
      </c>
      <c r="BL216" s="16">
        <v>31.823</v>
      </c>
      <c r="BM216" s="16"/>
      <c r="BN216" s="16">
        <v>0</v>
      </c>
      <c r="BO216" s="16">
        <v>0</v>
      </c>
      <c r="BP216" s="16">
        <v>0</v>
      </c>
    </row>
    <row r="217" spans="1:68" ht="12">
      <c r="A217" s="1" t="s">
        <v>23</v>
      </c>
      <c r="B217" s="16">
        <v>84736.86031691282</v>
      </c>
      <c r="C217" s="16">
        <v>11281.367330795554</v>
      </c>
      <c r="D217" s="16">
        <v>92441.85454600146</v>
      </c>
      <c r="E217" s="16"/>
      <c r="F217" s="16">
        <v>86909.01938194934</v>
      </c>
      <c r="G217" s="16">
        <v>7958.920192766378</v>
      </c>
      <c r="H217" s="16">
        <v>110431.52593243938</v>
      </c>
      <c r="I217" s="16"/>
      <c r="J217" s="16">
        <v>129864.12018984955</v>
      </c>
      <c r="K217" s="16">
        <v>9979.496661106146</v>
      </c>
      <c r="L217" s="16">
        <v>108465.14174159596</v>
      </c>
      <c r="M217" s="16"/>
      <c r="N217" s="16">
        <v>178389</v>
      </c>
      <c r="O217" s="16">
        <v>4689</v>
      </c>
      <c r="P217" s="16">
        <v>140734</v>
      </c>
      <c r="Q217" s="16"/>
      <c r="R217" s="16">
        <v>199770</v>
      </c>
      <c r="S217" s="16">
        <v>13878</v>
      </c>
      <c r="T217" s="16">
        <v>131471</v>
      </c>
      <c r="U217" s="16"/>
      <c r="V217" s="16">
        <v>221225.137</v>
      </c>
      <c r="W217" s="16">
        <v>2727.348</v>
      </c>
      <c r="X217" s="16">
        <v>135309.872</v>
      </c>
      <c r="Y217" s="16"/>
      <c r="Z217" s="16">
        <v>237028.562</v>
      </c>
      <c r="AA217" s="16">
        <v>13494.662</v>
      </c>
      <c r="AB217" s="16">
        <v>176432.731</v>
      </c>
      <c r="AC217" s="16"/>
      <c r="AD217" s="16">
        <v>35554.932</v>
      </c>
      <c r="AE217" s="16">
        <v>3036.286</v>
      </c>
      <c r="AF217" s="16">
        <v>123269.48</v>
      </c>
      <c r="AG217" s="16"/>
      <c r="AH217" s="16">
        <v>37438.226</v>
      </c>
      <c r="AI217" s="16">
        <v>4349.547</v>
      </c>
      <c r="AJ217" s="16">
        <v>126364.757</v>
      </c>
      <c r="AK217" s="16"/>
      <c r="AL217" s="16">
        <v>42866.997</v>
      </c>
      <c r="AM217" s="16">
        <v>2238.79</v>
      </c>
      <c r="AN217" s="16">
        <v>101163.416</v>
      </c>
      <c r="AO217" s="16"/>
      <c r="AP217" s="16">
        <v>65367.105</v>
      </c>
      <c r="AQ217" s="16">
        <v>5388.228</v>
      </c>
      <c r="AR217" s="16">
        <v>96719.46</v>
      </c>
      <c r="AS217" s="16"/>
      <c r="AT217" s="16">
        <v>78871.233</v>
      </c>
      <c r="AU217" s="16">
        <v>22066.041</v>
      </c>
      <c r="AV217" s="16">
        <v>63501.014</v>
      </c>
      <c r="AW217" s="16"/>
      <c r="AX217" s="16">
        <f>SUM(AX207:AX216)</f>
        <v>45468.443</v>
      </c>
      <c r="AY217" s="16">
        <f>SUM(AY207:AY216)</f>
        <v>5978.386000000001</v>
      </c>
      <c r="AZ217" s="16">
        <f>SUM(AZ207:AZ216)</f>
        <v>83996.87500000001</v>
      </c>
      <c r="BA217" s="16"/>
      <c r="BB217" s="16">
        <v>24893.917</v>
      </c>
      <c r="BC217" s="16">
        <v>1138.258</v>
      </c>
      <c r="BD217" s="16">
        <v>81191.43</v>
      </c>
      <c r="BE217" s="16"/>
      <c r="BF217" s="16">
        <v>20100.331</v>
      </c>
      <c r="BG217" s="16">
        <v>1827.073</v>
      </c>
      <c r="BH217" s="16">
        <v>74419.934</v>
      </c>
      <c r="BI217" s="16"/>
      <c r="BJ217" s="16">
        <f>SUM(BJ207:BJ216)</f>
        <v>56043.18600000001</v>
      </c>
      <c r="BK217" s="16">
        <f>SUM(BK207:BK216)</f>
        <v>15444.805</v>
      </c>
      <c r="BL217" s="16">
        <f>SUM(BL207:BL216)</f>
        <v>59932.99599999999</v>
      </c>
      <c r="BM217" s="16"/>
      <c r="BN217" s="16">
        <f>SUM(BN207:BN216)</f>
        <v>20976.043</v>
      </c>
      <c r="BO217" s="16">
        <f>SUM(BO207:BO216)</f>
        <v>9184.811</v>
      </c>
      <c r="BP217" s="16">
        <f>SUM(BP207:BP216)</f>
        <v>28067.043999999994</v>
      </c>
    </row>
    <row r="218" spans="2:68" ht="1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</row>
    <row r="219" spans="1:68" ht="12">
      <c r="A219" s="1" t="s">
        <v>26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</row>
    <row r="220" spans="1:68" ht="12">
      <c r="A220" s="1" t="s">
        <v>37</v>
      </c>
      <c r="B220" s="16">
        <v>18235.267712423687</v>
      </c>
      <c r="C220" s="16">
        <v>741.438254622513</v>
      </c>
      <c r="D220" s="16">
        <v>5790.581497802359</v>
      </c>
      <c r="E220" s="16"/>
      <c r="F220" s="16">
        <v>45782.75845281749</v>
      </c>
      <c r="G220" s="16">
        <v>5758.754300195376</v>
      </c>
      <c r="H220" s="16">
        <v>22378.79146724345</v>
      </c>
      <c r="I220" s="16"/>
      <c r="J220" s="16">
        <v>41217.1856197741</v>
      </c>
      <c r="K220" s="16">
        <v>4099.789802042071</v>
      </c>
      <c r="L220" s="16">
        <v>28242.91033791775</v>
      </c>
      <c r="M220" s="16"/>
      <c r="N220" s="16">
        <v>14638</v>
      </c>
      <c r="O220" s="16">
        <v>1595</v>
      </c>
      <c r="P220" s="16">
        <v>13557</v>
      </c>
      <c r="Q220" s="16"/>
      <c r="R220" s="16">
        <v>29054</v>
      </c>
      <c r="S220" s="16">
        <v>1047</v>
      </c>
      <c r="T220" s="16">
        <v>18523</v>
      </c>
      <c r="U220" s="16"/>
      <c r="V220" s="16">
        <v>28786.989</v>
      </c>
      <c r="W220" s="16">
        <v>1336.192</v>
      </c>
      <c r="X220" s="16">
        <v>14052.089</v>
      </c>
      <c r="Y220" s="16"/>
      <c r="Z220" s="16">
        <v>31705.085</v>
      </c>
      <c r="AA220" s="16">
        <v>2342.597</v>
      </c>
      <c r="AB220" s="16">
        <v>21287.258</v>
      </c>
      <c r="AC220" s="16"/>
      <c r="AD220" s="16">
        <v>28334.234</v>
      </c>
      <c r="AE220" s="16">
        <v>1747.175</v>
      </c>
      <c r="AF220" s="16">
        <v>13117.115</v>
      </c>
      <c r="AG220" s="16"/>
      <c r="AH220" s="16">
        <v>21573.262</v>
      </c>
      <c r="AI220" s="16">
        <v>1874.07</v>
      </c>
      <c r="AJ220" s="16">
        <v>13042.035</v>
      </c>
      <c r="AK220" s="16"/>
      <c r="AL220" s="16">
        <v>25538.889</v>
      </c>
      <c r="AM220" s="16">
        <v>2166.973</v>
      </c>
      <c r="AN220" s="16">
        <v>17307.427</v>
      </c>
      <c r="AO220" s="16"/>
      <c r="AP220" s="16">
        <v>34748.552</v>
      </c>
      <c r="AQ220" s="16">
        <v>1854.337</v>
      </c>
      <c r="AR220" s="16">
        <v>15090.486</v>
      </c>
      <c r="AS220" s="16"/>
      <c r="AT220" s="16">
        <v>26744.084</v>
      </c>
      <c r="AU220" s="16">
        <v>2188.066</v>
      </c>
      <c r="AV220" s="16">
        <v>20478.227</v>
      </c>
      <c r="AW220" s="16"/>
      <c r="AX220" s="16">
        <v>29131.07</v>
      </c>
      <c r="AY220" s="16">
        <v>2359.423</v>
      </c>
      <c r="AZ220" s="16">
        <v>21639.923</v>
      </c>
      <c r="BA220" s="16"/>
      <c r="BB220" s="16">
        <v>13718.084</v>
      </c>
      <c r="BC220" s="16">
        <v>1320.787</v>
      </c>
      <c r="BD220" s="16">
        <v>16613.235</v>
      </c>
      <c r="BE220" s="16"/>
      <c r="BF220" s="16">
        <v>12300.345</v>
      </c>
      <c r="BG220" s="16">
        <v>1951.277</v>
      </c>
      <c r="BH220" s="16">
        <v>16279.808</v>
      </c>
      <c r="BI220" s="16"/>
      <c r="BJ220" s="16">
        <v>11616.81</v>
      </c>
      <c r="BK220" s="16">
        <v>1450.012</v>
      </c>
      <c r="BL220" s="16">
        <v>12116.441</v>
      </c>
      <c r="BM220" s="16"/>
      <c r="BN220" s="16">
        <v>15037.683</v>
      </c>
      <c r="BO220" s="16">
        <v>4499.294</v>
      </c>
      <c r="BP220" s="16">
        <v>5322.178</v>
      </c>
    </row>
    <row r="221" spans="1:68" ht="12">
      <c r="A221" s="1" t="s">
        <v>38</v>
      </c>
      <c r="B221" s="16">
        <v>53.37569518850499</v>
      </c>
      <c r="C221" s="16">
        <v>2.462982951757761</v>
      </c>
      <c r="D221" s="16">
        <v>30.249319616756985</v>
      </c>
      <c r="E221" s="16"/>
      <c r="F221" s="16">
        <v>72.50231156100578</v>
      </c>
      <c r="G221" s="16">
        <v>29.86318312380922</v>
      </c>
      <c r="H221" s="16">
        <v>32.29792059868178</v>
      </c>
      <c r="I221" s="16"/>
      <c r="J221" s="16">
        <v>0.6197482789073838</v>
      </c>
      <c r="K221" s="16">
        <v>0.6197482789073838</v>
      </c>
      <c r="L221" s="16">
        <v>40.33528381888889</v>
      </c>
      <c r="M221" s="16"/>
      <c r="N221" s="16">
        <v>50</v>
      </c>
      <c r="O221" s="16">
        <v>0</v>
      </c>
      <c r="P221" s="16">
        <v>0</v>
      </c>
      <c r="Q221" s="16"/>
      <c r="R221" s="16">
        <v>139</v>
      </c>
      <c r="S221" s="16">
        <v>2</v>
      </c>
      <c r="T221" s="16">
        <v>39</v>
      </c>
      <c r="U221" s="16"/>
      <c r="V221" s="16">
        <v>16.426</v>
      </c>
      <c r="W221" s="16">
        <v>16.426</v>
      </c>
      <c r="X221" s="16">
        <v>88.289</v>
      </c>
      <c r="Y221" s="16"/>
      <c r="Z221" s="16">
        <v>78.525</v>
      </c>
      <c r="AA221" s="16">
        <v>1.516</v>
      </c>
      <c r="AB221" s="16">
        <v>23.612</v>
      </c>
      <c r="AC221" s="16"/>
      <c r="AD221" s="16">
        <v>123.71</v>
      </c>
      <c r="AE221" s="16">
        <v>17.181</v>
      </c>
      <c r="AF221" s="16">
        <v>46.507</v>
      </c>
      <c r="AG221" s="16"/>
      <c r="AH221" s="16">
        <v>36.523</v>
      </c>
      <c r="AI221" s="16">
        <v>0</v>
      </c>
      <c r="AJ221" s="16">
        <v>47.006</v>
      </c>
      <c r="AK221" s="16"/>
      <c r="AL221" s="16">
        <v>0</v>
      </c>
      <c r="AM221" s="16">
        <v>0</v>
      </c>
      <c r="AN221" s="16">
        <v>75.554</v>
      </c>
      <c r="AO221" s="16"/>
      <c r="AP221" s="16">
        <v>157.475</v>
      </c>
      <c r="AQ221" s="16">
        <v>128.63</v>
      </c>
      <c r="AR221" s="16">
        <v>12.886</v>
      </c>
      <c r="AS221" s="16"/>
      <c r="AT221" s="16">
        <v>143.547</v>
      </c>
      <c r="AU221" s="16">
        <v>0</v>
      </c>
      <c r="AV221" s="16">
        <v>0</v>
      </c>
      <c r="AW221" s="16"/>
      <c r="AX221" s="16">
        <v>40.678</v>
      </c>
      <c r="AY221" s="16">
        <v>0</v>
      </c>
      <c r="AZ221" s="16">
        <v>154.793</v>
      </c>
      <c r="BA221" s="16"/>
      <c r="BB221" s="16">
        <v>0</v>
      </c>
      <c r="BC221" s="16">
        <v>0</v>
      </c>
      <c r="BD221" s="16">
        <v>2.395</v>
      </c>
      <c r="BE221" s="16"/>
      <c r="BF221" s="16">
        <v>106.283</v>
      </c>
      <c r="BG221" s="16">
        <v>0</v>
      </c>
      <c r="BH221" s="16">
        <v>41.062</v>
      </c>
      <c r="BI221" s="16"/>
      <c r="BJ221" s="16">
        <v>0</v>
      </c>
      <c r="BK221" s="16">
        <v>0</v>
      </c>
      <c r="BL221" s="16">
        <v>128.746</v>
      </c>
      <c r="BM221" s="16"/>
      <c r="BN221" s="16">
        <v>0</v>
      </c>
      <c r="BO221" s="16">
        <v>0</v>
      </c>
      <c r="BP221" s="16">
        <v>0</v>
      </c>
    </row>
    <row r="222" spans="1:68" ht="12">
      <c r="A222" s="1" t="s">
        <v>39</v>
      </c>
      <c r="B222" s="16">
        <v>865.4549619724814</v>
      </c>
      <c r="C222" s="16">
        <v>102.66263697887061</v>
      </c>
      <c r="D222" s="16">
        <v>609.8580152338363</v>
      </c>
      <c r="E222" s="16"/>
      <c r="F222" s="16">
        <v>589.5472499149481</v>
      </c>
      <c r="G222" s="16">
        <v>78.31713639106864</v>
      </c>
      <c r="H222" s="16">
        <v>1322.093350973217</v>
      </c>
      <c r="I222" s="16"/>
      <c r="J222" s="16">
        <v>711.4193784957675</v>
      </c>
      <c r="K222" s="16">
        <v>151.78668264240008</v>
      </c>
      <c r="L222" s="16">
        <v>881.2820526062998</v>
      </c>
      <c r="M222" s="16"/>
      <c r="N222" s="16">
        <v>815</v>
      </c>
      <c r="O222" s="16">
        <v>149</v>
      </c>
      <c r="P222" s="16">
        <v>539</v>
      </c>
      <c r="Q222" s="16"/>
      <c r="R222" s="16">
        <v>785</v>
      </c>
      <c r="S222" s="16">
        <v>229</v>
      </c>
      <c r="T222" s="16">
        <v>195</v>
      </c>
      <c r="U222" s="16"/>
      <c r="V222" s="16">
        <v>1246.156</v>
      </c>
      <c r="W222" s="16">
        <v>478.326</v>
      </c>
      <c r="X222" s="16">
        <v>654.867</v>
      </c>
      <c r="Y222" s="16"/>
      <c r="Z222" s="16">
        <v>1044.779</v>
      </c>
      <c r="AA222" s="16">
        <v>275.947</v>
      </c>
      <c r="AB222" s="16">
        <v>981.565</v>
      </c>
      <c r="AC222" s="16"/>
      <c r="AD222" s="16">
        <v>1290.724</v>
      </c>
      <c r="AE222" s="16">
        <v>368.866</v>
      </c>
      <c r="AF222" s="16">
        <v>539.063</v>
      </c>
      <c r="AG222" s="16"/>
      <c r="AH222" s="16">
        <v>1601.773</v>
      </c>
      <c r="AI222" s="16">
        <v>515.593</v>
      </c>
      <c r="AJ222" s="16">
        <v>755.883</v>
      </c>
      <c r="AK222" s="16"/>
      <c r="AL222" s="16">
        <v>1235.645</v>
      </c>
      <c r="AM222" s="16">
        <v>365.133</v>
      </c>
      <c r="AN222" s="16">
        <v>890.596</v>
      </c>
      <c r="AO222" s="16"/>
      <c r="AP222" s="16">
        <v>1196.947</v>
      </c>
      <c r="AQ222" s="16">
        <v>244.643</v>
      </c>
      <c r="AR222" s="16">
        <v>824.366</v>
      </c>
      <c r="AS222" s="16"/>
      <c r="AT222" s="16">
        <v>838.093</v>
      </c>
      <c r="AU222" s="16">
        <v>331.377</v>
      </c>
      <c r="AV222" s="16">
        <v>803.032</v>
      </c>
      <c r="AW222" s="16"/>
      <c r="AX222" s="16">
        <v>1110.22</v>
      </c>
      <c r="AY222" s="16">
        <v>204.001</v>
      </c>
      <c r="AZ222" s="16">
        <v>642.493</v>
      </c>
      <c r="BA222" s="16"/>
      <c r="BB222" s="16">
        <v>1249.847</v>
      </c>
      <c r="BC222" s="16">
        <v>118.115</v>
      </c>
      <c r="BD222" s="16">
        <v>813.15</v>
      </c>
      <c r="BE222" s="16"/>
      <c r="BF222" s="16">
        <v>682.771</v>
      </c>
      <c r="BG222" s="16">
        <v>59.422</v>
      </c>
      <c r="BH222" s="16">
        <v>564.699</v>
      </c>
      <c r="BI222" s="16"/>
      <c r="BJ222" s="16">
        <v>754.359</v>
      </c>
      <c r="BK222" s="16">
        <v>113.469</v>
      </c>
      <c r="BL222" s="16">
        <v>565.09</v>
      </c>
      <c r="BM222" s="16"/>
      <c r="BN222" s="16">
        <v>1001.492</v>
      </c>
      <c r="BO222" s="16">
        <v>213.279</v>
      </c>
      <c r="BP222" s="16">
        <v>474.72</v>
      </c>
    </row>
    <row r="223" spans="1:68" ht="12">
      <c r="A223" s="1" t="s">
        <v>40</v>
      </c>
      <c r="B223" s="16">
        <v>259.8066584794999</v>
      </c>
      <c r="C223" s="16">
        <v>6.10530644076804</v>
      </c>
      <c r="D223" s="16">
        <v>92.87282447531081</v>
      </c>
      <c r="E223" s="16"/>
      <c r="F223" s="16">
        <v>154.69976213104187</v>
      </c>
      <c r="G223" s="16">
        <v>25.187869714070658</v>
      </c>
      <c r="H223" s="16">
        <v>195.415869474744</v>
      </c>
      <c r="I223" s="16"/>
      <c r="J223" s="16">
        <v>11.413697469877652</v>
      </c>
      <c r="K223" s="16">
        <v>8.314956075340733</v>
      </c>
      <c r="L223" s="16">
        <v>43.847190732697406</v>
      </c>
      <c r="M223" s="16"/>
      <c r="N223" s="16">
        <v>279</v>
      </c>
      <c r="O223" s="16">
        <v>3</v>
      </c>
      <c r="P223" s="16">
        <v>3</v>
      </c>
      <c r="Q223" s="16"/>
      <c r="R223" s="16">
        <v>100</v>
      </c>
      <c r="S223" s="16">
        <v>95</v>
      </c>
      <c r="T223" s="16">
        <v>26</v>
      </c>
      <c r="U223" s="16"/>
      <c r="V223" s="16">
        <v>67.713</v>
      </c>
      <c r="W223" s="16">
        <v>27.213</v>
      </c>
      <c r="X223" s="16">
        <v>191.321</v>
      </c>
      <c r="Y223" s="16"/>
      <c r="Z223" s="16">
        <v>93.23</v>
      </c>
      <c r="AA223" s="16">
        <v>9.281</v>
      </c>
      <c r="AB223" s="16">
        <v>23.314</v>
      </c>
      <c r="AC223" s="16"/>
      <c r="AD223" s="16">
        <v>82.104</v>
      </c>
      <c r="AE223" s="16">
        <v>10.334</v>
      </c>
      <c r="AF223" s="16">
        <v>73.4</v>
      </c>
      <c r="AG223" s="16"/>
      <c r="AH223" s="16">
        <v>192.729</v>
      </c>
      <c r="AI223" s="16">
        <v>43.4</v>
      </c>
      <c r="AJ223" s="16">
        <v>40.835</v>
      </c>
      <c r="AK223" s="16"/>
      <c r="AL223" s="16">
        <v>156.347</v>
      </c>
      <c r="AM223" s="16">
        <v>29.092</v>
      </c>
      <c r="AN223" s="16">
        <v>126.486</v>
      </c>
      <c r="AO223" s="16"/>
      <c r="AP223" s="16">
        <v>209.781</v>
      </c>
      <c r="AQ223" s="16">
        <v>14.666</v>
      </c>
      <c r="AR223" s="16">
        <v>123.172</v>
      </c>
      <c r="AS223" s="16"/>
      <c r="AT223" s="16">
        <v>43.02</v>
      </c>
      <c r="AU223" s="16">
        <v>2.528</v>
      </c>
      <c r="AV223" s="16">
        <v>126.689</v>
      </c>
      <c r="AW223" s="16"/>
      <c r="AX223" s="16">
        <v>14.879</v>
      </c>
      <c r="AY223" s="16">
        <v>6.464</v>
      </c>
      <c r="AZ223" s="16">
        <v>77.412</v>
      </c>
      <c r="BA223" s="16"/>
      <c r="BB223" s="16">
        <v>47.802</v>
      </c>
      <c r="BC223" s="16">
        <v>9.258</v>
      </c>
      <c r="BD223" s="16">
        <v>156.62</v>
      </c>
      <c r="BE223" s="16"/>
      <c r="BF223" s="16">
        <v>266.293</v>
      </c>
      <c r="BG223" s="16">
        <v>12.367</v>
      </c>
      <c r="BH223" s="16">
        <v>27.465</v>
      </c>
      <c r="BI223" s="16"/>
      <c r="BJ223" s="16">
        <v>114.102</v>
      </c>
      <c r="BK223" s="16">
        <v>22.772</v>
      </c>
      <c r="BL223" s="16">
        <v>164.78</v>
      </c>
      <c r="BM223" s="16"/>
      <c r="BN223" s="16">
        <v>102.648</v>
      </c>
      <c r="BO223" s="16">
        <v>57.886</v>
      </c>
      <c r="BP223" s="16">
        <v>112.446</v>
      </c>
    </row>
    <row r="224" spans="1:68" ht="12">
      <c r="A224" s="1" t="s">
        <v>41</v>
      </c>
      <c r="B224" s="16">
        <v>36081.45667206132</v>
      </c>
      <c r="C224" s="16">
        <v>7745.843831238065</v>
      </c>
      <c r="D224" s="16">
        <v>26871.468079135862</v>
      </c>
      <c r="E224" s="16"/>
      <c r="F224" s="16">
        <v>41916.55233537492</v>
      </c>
      <c r="G224" s="16">
        <v>7413.804802513142</v>
      </c>
      <c r="H224" s="16">
        <v>25490.985178445386</v>
      </c>
      <c r="I224" s="16"/>
      <c r="J224" s="16">
        <v>47066.524813171716</v>
      </c>
      <c r="K224" s="16">
        <v>8423.876835358706</v>
      </c>
      <c r="L224" s="16">
        <v>27162.482505022545</v>
      </c>
      <c r="M224" s="16"/>
      <c r="N224" s="16">
        <v>48852</v>
      </c>
      <c r="O224" s="16">
        <v>8584</v>
      </c>
      <c r="P224" s="16">
        <v>28811</v>
      </c>
      <c r="Q224" s="16"/>
      <c r="R224" s="16">
        <v>64197</v>
      </c>
      <c r="S224" s="16">
        <v>9730</v>
      </c>
      <c r="T224" s="16">
        <v>30539</v>
      </c>
      <c r="U224" s="16"/>
      <c r="V224" s="16">
        <v>59385.337</v>
      </c>
      <c r="W224" s="16">
        <v>8967.864</v>
      </c>
      <c r="X224" s="16">
        <v>45647.498</v>
      </c>
      <c r="Y224" s="16"/>
      <c r="Z224" s="16">
        <v>66035.344</v>
      </c>
      <c r="AA224" s="16">
        <v>9305.032</v>
      </c>
      <c r="AB224" s="16">
        <v>45036.361</v>
      </c>
      <c r="AC224" s="16"/>
      <c r="AD224" s="16">
        <v>56002.335</v>
      </c>
      <c r="AE224" s="16">
        <v>9062.283</v>
      </c>
      <c r="AF224" s="16">
        <v>42960.65</v>
      </c>
      <c r="AG224" s="16"/>
      <c r="AH224" s="16">
        <v>61482.245</v>
      </c>
      <c r="AI224" s="16">
        <v>8068.849</v>
      </c>
      <c r="AJ224" s="16">
        <v>43933.341</v>
      </c>
      <c r="AK224" s="16"/>
      <c r="AL224" s="16">
        <v>61807.019</v>
      </c>
      <c r="AM224" s="16">
        <v>12337.364</v>
      </c>
      <c r="AN224" s="16">
        <v>46023.39</v>
      </c>
      <c r="AO224" s="16"/>
      <c r="AP224" s="16">
        <v>64452.491</v>
      </c>
      <c r="AQ224" s="16">
        <v>9243.1</v>
      </c>
      <c r="AR224" s="16">
        <v>41364.197</v>
      </c>
      <c r="AS224" s="16"/>
      <c r="AT224" s="16">
        <v>62343.224</v>
      </c>
      <c r="AU224" s="16">
        <v>9102.314</v>
      </c>
      <c r="AV224" s="16">
        <v>47796.529</v>
      </c>
      <c r="AW224" s="16"/>
      <c r="AX224" s="16">
        <v>73801.558</v>
      </c>
      <c r="AY224" s="16">
        <v>11351.915</v>
      </c>
      <c r="AZ224" s="16">
        <v>42914.335</v>
      </c>
      <c r="BA224" s="16"/>
      <c r="BB224" s="16">
        <v>57282.997</v>
      </c>
      <c r="BC224" s="16">
        <v>7693.889</v>
      </c>
      <c r="BD224" s="16">
        <v>43484.621</v>
      </c>
      <c r="BE224" s="16"/>
      <c r="BF224" s="16">
        <v>43845.686</v>
      </c>
      <c r="BG224" s="16">
        <v>7424.137</v>
      </c>
      <c r="BH224" s="16">
        <v>45963.581</v>
      </c>
      <c r="BI224" s="16"/>
      <c r="BJ224" s="16">
        <v>38569.013</v>
      </c>
      <c r="BK224" s="16">
        <v>5511.255</v>
      </c>
      <c r="BL224" s="16">
        <v>36193.465</v>
      </c>
      <c r="BM224" s="16"/>
      <c r="BN224" s="16">
        <v>32912.487</v>
      </c>
      <c r="BO224" s="16">
        <v>6539.244</v>
      </c>
      <c r="BP224" s="16">
        <v>26837.653</v>
      </c>
    </row>
    <row r="225" spans="1:68" ht="12">
      <c r="A225" s="1" t="s">
        <v>42</v>
      </c>
      <c r="B225" s="16">
        <v>115.01477014518993</v>
      </c>
      <c r="C225" s="16">
        <v>14.703817561559752</v>
      </c>
      <c r="D225" s="16">
        <v>130.5318689149181</v>
      </c>
      <c r="E225" s="16"/>
      <c r="F225" s="16">
        <v>454.60301683470107</v>
      </c>
      <c r="G225" s="16">
        <v>7.828145230833699</v>
      </c>
      <c r="H225" s="16">
        <v>83.72029630664757</v>
      </c>
      <c r="I225" s="16"/>
      <c r="J225" s="16">
        <v>255.80110211902266</v>
      </c>
      <c r="K225" s="16">
        <v>13.427879376326649</v>
      </c>
      <c r="L225" s="16">
        <v>147.19021624050364</v>
      </c>
      <c r="M225" s="16"/>
      <c r="N225" s="16">
        <v>523</v>
      </c>
      <c r="O225" s="16">
        <v>70</v>
      </c>
      <c r="P225" s="16">
        <v>155</v>
      </c>
      <c r="Q225" s="16"/>
      <c r="R225" s="16">
        <v>589</v>
      </c>
      <c r="S225" s="16">
        <v>58</v>
      </c>
      <c r="T225" s="16">
        <v>278</v>
      </c>
      <c r="U225" s="16"/>
      <c r="V225" s="16">
        <v>871.565</v>
      </c>
      <c r="W225" s="16">
        <v>159.82</v>
      </c>
      <c r="X225" s="16">
        <v>273.803</v>
      </c>
      <c r="Y225" s="16"/>
      <c r="Z225" s="16">
        <v>526.491</v>
      </c>
      <c r="AA225" s="16">
        <v>114.805</v>
      </c>
      <c r="AB225" s="16">
        <v>439.635</v>
      </c>
      <c r="AC225" s="16"/>
      <c r="AD225" s="16">
        <v>409.349</v>
      </c>
      <c r="AE225" s="16">
        <v>41.57</v>
      </c>
      <c r="AF225" s="16">
        <v>230.734</v>
      </c>
      <c r="AG225" s="16"/>
      <c r="AH225" s="16">
        <v>459.38</v>
      </c>
      <c r="AI225" s="16">
        <v>99.59</v>
      </c>
      <c r="AJ225" s="16">
        <v>353.822</v>
      </c>
      <c r="AK225" s="16"/>
      <c r="AL225" s="16">
        <v>389.309</v>
      </c>
      <c r="AM225" s="16">
        <v>112.182</v>
      </c>
      <c r="AN225" s="16">
        <v>330.914</v>
      </c>
      <c r="AO225" s="16"/>
      <c r="AP225" s="16">
        <v>395.956</v>
      </c>
      <c r="AQ225" s="16">
        <v>97.277</v>
      </c>
      <c r="AR225" s="16">
        <v>244.824</v>
      </c>
      <c r="AS225" s="16"/>
      <c r="AT225" s="16">
        <v>391.773</v>
      </c>
      <c r="AU225" s="16">
        <v>65.762</v>
      </c>
      <c r="AV225" s="16">
        <v>226.416</v>
      </c>
      <c r="AW225" s="16"/>
      <c r="AX225" s="16">
        <v>328.081</v>
      </c>
      <c r="AY225" s="16">
        <v>34.822</v>
      </c>
      <c r="AZ225" s="16">
        <v>235.662</v>
      </c>
      <c r="BA225" s="16"/>
      <c r="BB225" s="16">
        <v>551.339</v>
      </c>
      <c r="BC225" s="16">
        <v>48.026</v>
      </c>
      <c r="BD225" s="16">
        <v>107.449</v>
      </c>
      <c r="BE225" s="16"/>
      <c r="BF225" s="16">
        <v>98.931</v>
      </c>
      <c r="BG225" s="16">
        <v>4.358</v>
      </c>
      <c r="BH225" s="16">
        <v>77.23</v>
      </c>
      <c r="BI225" s="16"/>
      <c r="BJ225" s="16">
        <v>310.172</v>
      </c>
      <c r="BK225" s="16">
        <v>4.722</v>
      </c>
      <c r="BL225" s="16">
        <v>54.96</v>
      </c>
      <c r="BM225" s="16"/>
      <c r="BN225" s="16">
        <v>124.786</v>
      </c>
      <c r="BO225" s="16">
        <v>2.639</v>
      </c>
      <c r="BP225" s="16">
        <v>160.115</v>
      </c>
    </row>
    <row r="226" spans="1:68" ht="12">
      <c r="A226" s="1" t="s">
        <v>43</v>
      </c>
      <c r="B226" s="16">
        <v>348.58861995374286</v>
      </c>
      <c r="C226" s="16">
        <v>203.42950576161613</v>
      </c>
      <c r="D226" s="16">
        <v>436.83535626417313</v>
      </c>
      <c r="E226" s="16"/>
      <c r="F226" s="16">
        <v>3770.290800814506</v>
      </c>
      <c r="G226" s="16">
        <v>2240.023287378451</v>
      </c>
      <c r="H226" s="16">
        <v>1833.7484785759243</v>
      </c>
      <c r="I226" s="16"/>
      <c r="J226" s="16">
        <v>3503.5403120432584</v>
      </c>
      <c r="K226" s="16">
        <v>2273.856435311191</v>
      </c>
      <c r="L226" s="16">
        <v>1634.1729200989532</v>
      </c>
      <c r="M226" s="16"/>
      <c r="N226" s="16">
        <v>560</v>
      </c>
      <c r="O226" s="16">
        <v>143</v>
      </c>
      <c r="P226" s="16">
        <v>925</v>
      </c>
      <c r="Q226" s="16"/>
      <c r="R226" s="16">
        <v>889</v>
      </c>
      <c r="S226" s="16">
        <v>233</v>
      </c>
      <c r="T226" s="16">
        <v>246</v>
      </c>
      <c r="U226" s="16"/>
      <c r="V226" s="16">
        <v>974.128</v>
      </c>
      <c r="W226" s="16">
        <v>304.239</v>
      </c>
      <c r="X226" s="16">
        <v>620.943</v>
      </c>
      <c r="Y226" s="16"/>
      <c r="Z226" s="16">
        <v>1414.112</v>
      </c>
      <c r="AA226" s="16">
        <v>266.726</v>
      </c>
      <c r="AB226" s="16">
        <v>404.893</v>
      </c>
      <c r="AC226" s="16"/>
      <c r="AD226" s="16">
        <v>2796.814</v>
      </c>
      <c r="AE226" s="16">
        <v>414.989</v>
      </c>
      <c r="AF226" s="16">
        <v>650.161</v>
      </c>
      <c r="AG226" s="16"/>
      <c r="AH226" s="16">
        <v>3176.998</v>
      </c>
      <c r="AI226" s="16">
        <v>334.481</v>
      </c>
      <c r="AJ226" s="16">
        <v>996.318</v>
      </c>
      <c r="AK226" s="16"/>
      <c r="AL226" s="16">
        <v>4021.584</v>
      </c>
      <c r="AM226" s="16">
        <v>756.773</v>
      </c>
      <c r="AN226" s="16">
        <v>3688.826</v>
      </c>
      <c r="AO226" s="16"/>
      <c r="AP226" s="16">
        <v>2992.88</v>
      </c>
      <c r="AQ226" s="16">
        <v>984.548</v>
      </c>
      <c r="AR226" s="16">
        <v>2376.297</v>
      </c>
      <c r="AS226" s="16"/>
      <c r="AT226" s="16">
        <v>5484.702</v>
      </c>
      <c r="AU226" s="16">
        <v>783.924</v>
      </c>
      <c r="AV226" s="16">
        <v>2039.027</v>
      </c>
      <c r="AW226" s="16"/>
      <c r="AX226" s="16">
        <v>3586.105</v>
      </c>
      <c r="AY226" s="16">
        <v>1124.254</v>
      </c>
      <c r="AZ226" s="16">
        <v>1638.271</v>
      </c>
      <c r="BA226" s="16"/>
      <c r="BB226" s="16">
        <v>2816.264</v>
      </c>
      <c r="BC226" s="16">
        <v>320.69</v>
      </c>
      <c r="BD226" s="16">
        <v>2050.28</v>
      </c>
      <c r="BE226" s="16"/>
      <c r="BF226" s="16">
        <v>1813.407</v>
      </c>
      <c r="BG226" s="16">
        <v>779.02</v>
      </c>
      <c r="BH226" s="16">
        <v>1509.02</v>
      </c>
      <c r="BI226" s="16"/>
      <c r="BJ226" s="16">
        <v>1674.443</v>
      </c>
      <c r="BK226" s="16">
        <v>705.296</v>
      </c>
      <c r="BL226" s="16">
        <v>3570.122</v>
      </c>
      <c r="BM226" s="16"/>
      <c r="BN226" s="16">
        <v>1816.51</v>
      </c>
      <c r="BO226" s="16">
        <v>222.852</v>
      </c>
      <c r="BP226" s="16">
        <v>1035.951</v>
      </c>
    </row>
    <row r="227" spans="1:68" ht="12">
      <c r="A227" s="1" t="s">
        <v>44</v>
      </c>
      <c r="B227" s="16">
        <v>0.2625220473488413</v>
      </c>
      <c r="C227" s="16">
        <v>0.2625220473488413</v>
      </c>
      <c r="D227" s="16">
        <v>0</v>
      </c>
      <c r="E227" s="16"/>
      <c r="F227" s="16">
        <v>23.461807004776063</v>
      </c>
      <c r="G227" s="16">
        <v>0</v>
      </c>
      <c r="H227" s="16">
        <v>0</v>
      </c>
      <c r="I227" s="16"/>
      <c r="J227" s="16">
        <v>32.898304472000284</v>
      </c>
      <c r="K227" s="16">
        <v>5.009631921168019</v>
      </c>
      <c r="L227" s="16">
        <v>22.9306863195732</v>
      </c>
      <c r="M227" s="16"/>
      <c r="N227" s="16">
        <v>0</v>
      </c>
      <c r="O227" s="16">
        <v>0</v>
      </c>
      <c r="P227" s="16">
        <v>0</v>
      </c>
      <c r="Q227" s="16"/>
      <c r="R227" s="16">
        <v>36</v>
      </c>
      <c r="S227" s="16">
        <v>9</v>
      </c>
      <c r="T227" s="16">
        <v>56</v>
      </c>
      <c r="U227" s="16"/>
      <c r="V227" s="16">
        <v>2</v>
      </c>
      <c r="W227" s="16">
        <v>1.5</v>
      </c>
      <c r="X227" s="16">
        <v>1</v>
      </c>
      <c r="Y227" s="16"/>
      <c r="Z227" s="16">
        <v>0</v>
      </c>
      <c r="AA227" s="16">
        <v>0</v>
      </c>
      <c r="AB227" s="16">
        <v>0.5</v>
      </c>
      <c r="AC227" s="16"/>
      <c r="AD227" s="16">
        <v>0</v>
      </c>
      <c r="AE227" s="16">
        <v>0</v>
      </c>
      <c r="AF227" s="16">
        <v>0</v>
      </c>
      <c r="AG227" s="16"/>
      <c r="AH227" s="16">
        <v>0</v>
      </c>
      <c r="AI227" s="16">
        <v>0</v>
      </c>
      <c r="AJ227" s="16">
        <v>0</v>
      </c>
      <c r="AK227" s="16"/>
      <c r="AL227" s="16">
        <v>0</v>
      </c>
      <c r="AM227" s="16">
        <v>0</v>
      </c>
      <c r="AN227" s="16">
        <v>0</v>
      </c>
      <c r="AO227" s="16"/>
      <c r="AP227" s="16">
        <v>0</v>
      </c>
      <c r="AQ227" s="16">
        <v>0</v>
      </c>
      <c r="AR227" s="16">
        <v>0</v>
      </c>
      <c r="AS227" s="16"/>
      <c r="AT227" s="16">
        <v>0.543</v>
      </c>
      <c r="AU227" s="16">
        <v>0.543</v>
      </c>
      <c r="AV227" s="16">
        <v>0</v>
      </c>
      <c r="AW227" s="16"/>
      <c r="AX227" s="16">
        <v>0.928</v>
      </c>
      <c r="AY227" s="16">
        <v>0</v>
      </c>
      <c r="AZ227" s="16">
        <v>0</v>
      </c>
      <c r="BA227" s="16"/>
      <c r="BB227" s="16">
        <v>11.089</v>
      </c>
      <c r="BC227" s="16">
        <v>0</v>
      </c>
      <c r="BD227" s="16">
        <v>0.758</v>
      </c>
      <c r="BE227" s="16"/>
      <c r="BF227" s="16">
        <v>7.523</v>
      </c>
      <c r="BG227" s="16">
        <v>0</v>
      </c>
      <c r="BH227" s="16">
        <v>3.73</v>
      </c>
      <c r="BI227" s="16"/>
      <c r="BJ227" s="16">
        <v>2.224</v>
      </c>
      <c r="BK227" s="16">
        <v>2.224</v>
      </c>
      <c r="BL227" s="16">
        <v>7.125</v>
      </c>
      <c r="BM227" s="16"/>
      <c r="BN227" s="16">
        <v>0</v>
      </c>
      <c r="BO227" s="16">
        <v>0</v>
      </c>
      <c r="BP227" s="16">
        <v>8.001</v>
      </c>
    </row>
    <row r="228" spans="1:68" ht="12">
      <c r="A228" s="1" t="s">
        <v>45</v>
      </c>
      <c r="B228" s="16">
        <v>0</v>
      </c>
      <c r="C228" s="16">
        <v>0</v>
      </c>
      <c r="D228" s="16">
        <v>15.493706972684596</v>
      </c>
      <c r="E228" s="16"/>
      <c r="F228" s="16">
        <v>55.386117689756965</v>
      </c>
      <c r="G228" s="16">
        <v>0</v>
      </c>
      <c r="H228" s="16">
        <v>0</v>
      </c>
      <c r="I228" s="16"/>
      <c r="J228" s="16">
        <v>39.45730709043677</v>
      </c>
      <c r="K228" s="16">
        <v>39.45730709043677</v>
      </c>
      <c r="L228" s="16">
        <v>40.85174071797839</v>
      </c>
      <c r="M228" s="16"/>
      <c r="N228" s="16">
        <v>48</v>
      </c>
      <c r="O228" s="16">
        <v>48</v>
      </c>
      <c r="P228" s="16">
        <v>31</v>
      </c>
      <c r="Q228" s="16"/>
      <c r="R228" s="16">
        <v>32</v>
      </c>
      <c r="S228" s="16">
        <v>27</v>
      </c>
      <c r="T228" s="16">
        <v>16</v>
      </c>
      <c r="U228" s="16"/>
      <c r="V228" s="16">
        <v>1</v>
      </c>
      <c r="W228" s="16">
        <v>0</v>
      </c>
      <c r="X228" s="16">
        <v>21.57</v>
      </c>
      <c r="Y228" s="16"/>
      <c r="Z228" s="16">
        <v>142.21</v>
      </c>
      <c r="AA228" s="16">
        <v>8.556</v>
      </c>
      <c r="AB228" s="16">
        <v>1</v>
      </c>
      <c r="AC228" s="16"/>
      <c r="AD228" s="16">
        <v>22.409</v>
      </c>
      <c r="AE228" s="16">
        <v>18.945</v>
      </c>
      <c r="AF228" s="16">
        <v>0</v>
      </c>
      <c r="AG228" s="16"/>
      <c r="AH228" s="16">
        <v>47.258</v>
      </c>
      <c r="AI228" s="16">
        <v>47.257</v>
      </c>
      <c r="AJ228" s="16">
        <v>50.878</v>
      </c>
      <c r="AK228" s="16"/>
      <c r="AL228" s="16">
        <v>48.049</v>
      </c>
      <c r="AM228" s="16">
        <v>0</v>
      </c>
      <c r="AN228" s="16">
        <v>0</v>
      </c>
      <c r="AO228" s="16"/>
      <c r="AP228" s="16">
        <v>145.638</v>
      </c>
      <c r="AQ228" s="16">
        <v>70.232</v>
      </c>
      <c r="AR228" s="16">
        <v>92.89</v>
      </c>
      <c r="AS228" s="16"/>
      <c r="AT228" s="16">
        <v>22.54</v>
      </c>
      <c r="AU228" s="16">
        <v>14.328</v>
      </c>
      <c r="AV228" s="16">
        <v>73.872</v>
      </c>
      <c r="AW228" s="16"/>
      <c r="AX228" s="16">
        <v>43.422</v>
      </c>
      <c r="AY228" s="16">
        <v>43.422</v>
      </c>
      <c r="AZ228" s="16">
        <v>0</v>
      </c>
      <c r="BA228" s="16"/>
      <c r="BB228" s="16">
        <v>102.249</v>
      </c>
      <c r="BC228" s="16">
        <v>51.123</v>
      </c>
      <c r="BD228" s="16">
        <v>0</v>
      </c>
      <c r="BE228" s="16"/>
      <c r="BF228" s="16">
        <v>100.897</v>
      </c>
      <c r="BG228" s="16">
        <v>100.897</v>
      </c>
      <c r="BH228" s="16">
        <v>50.448</v>
      </c>
      <c r="BI228" s="16"/>
      <c r="BJ228" s="16">
        <v>0</v>
      </c>
      <c r="BK228" s="16">
        <v>0</v>
      </c>
      <c r="BL228" s="16">
        <v>0</v>
      </c>
      <c r="BM228" s="16"/>
      <c r="BN228" s="16">
        <v>0</v>
      </c>
      <c r="BO228" s="16">
        <v>0</v>
      </c>
      <c r="BP228" s="16">
        <v>0</v>
      </c>
    </row>
    <row r="229" spans="1:68" ht="12">
      <c r="A229" s="1" t="s">
        <v>46</v>
      </c>
      <c r="B229" s="16">
        <v>65.03871865456408</v>
      </c>
      <c r="C229" s="16">
        <v>80.51356474045458</v>
      </c>
      <c r="D229" s="16">
        <v>0</v>
      </c>
      <c r="E229" s="16"/>
      <c r="F229" s="16">
        <v>0</v>
      </c>
      <c r="G229" s="16">
        <v>0</v>
      </c>
      <c r="H229" s="16">
        <v>0</v>
      </c>
      <c r="I229" s="16"/>
      <c r="J229" s="16">
        <v>19.2121966461289</v>
      </c>
      <c r="K229" s="16">
        <v>7.746853486342298</v>
      </c>
      <c r="L229" s="16">
        <v>0</v>
      </c>
      <c r="M229" s="16"/>
      <c r="N229" s="16">
        <v>0</v>
      </c>
      <c r="O229" s="16">
        <v>0</v>
      </c>
      <c r="P229" s="16">
        <v>0</v>
      </c>
      <c r="Q229" s="16"/>
      <c r="R229" s="16">
        <v>21</v>
      </c>
      <c r="S229" s="16">
        <v>0</v>
      </c>
      <c r="T229" s="16">
        <v>0</v>
      </c>
      <c r="U229" s="16"/>
      <c r="V229" s="16">
        <v>6.816</v>
      </c>
      <c r="W229" s="16">
        <v>6.694</v>
      </c>
      <c r="X229" s="16">
        <v>20.362</v>
      </c>
      <c r="Y229" s="16"/>
      <c r="Z229" s="16">
        <v>0</v>
      </c>
      <c r="AA229" s="16">
        <v>0</v>
      </c>
      <c r="AB229" s="16">
        <v>0</v>
      </c>
      <c r="AC229" s="16"/>
      <c r="AD229" s="16">
        <v>1002.242</v>
      </c>
      <c r="AE229" s="16">
        <v>218</v>
      </c>
      <c r="AF229" s="16">
        <v>0</v>
      </c>
      <c r="AG229" s="16"/>
      <c r="AH229" s="16">
        <v>3.547</v>
      </c>
      <c r="AI229" s="16">
        <v>0</v>
      </c>
      <c r="AJ229" s="16">
        <v>342.336</v>
      </c>
      <c r="AK229" s="16"/>
      <c r="AL229" s="16">
        <v>8.543</v>
      </c>
      <c r="AM229" s="16">
        <v>8.054</v>
      </c>
      <c r="AN229" s="16">
        <v>4.632</v>
      </c>
      <c r="AO229" s="16"/>
      <c r="AP229" s="16">
        <v>35.998</v>
      </c>
      <c r="AQ229" s="16">
        <v>24.658</v>
      </c>
      <c r="AR229" s="16">
        <v>0.385</v>
      </c>
      <c r="AS229" s="16"/>
      <c r="AT229" s="16">
        <v>101.774</v>
      </c>
      <c r="AU229" s="16">
        <v>0</v>
      </c>
      <c r="AV229" s="16">
        <v>0.151</v>
      </c>
      <c r="AW229" s="16"/>
      <c r="AX229" s="16">
        <v>25.171</v>
      </c>
      <c r="AY229" s="16">
        <v>0</v>
      </c>
      <c r="AZ229" s="16">
        <v>34.234</v>
      </c>
      <c r="BA229" s="16"/>
      <c r="BB229" s="16">
        <v>82.822</v>
      </c>
      <c r="BC229" s="16">
        <v>61.351</v>
      </c>
      <c r="BD229" s="16">
        <v>25.171</v>
      </c>
      <c r="BE229" s="16"/>
      <c r="BF229" s="16">
        <v>6.943</v>
      </c>
      <c r="BG229" s="16">
        <v>0</v>
      </c>
      <c r="BH229" s="16">
        <v>0</v>
      </c>
      <c r="BI229" s="16"/>
      <c r="BJ229" s="16">
        <v>52.981</v>
      </c>
      <c r="BK229" s="16">
        <v>0</v>
      </c>
      <c r="BL229" s="16">
        <v>11.664</v>
      </c>
      <c r="BM229" s="16"/>
      <c r="BN229" s="16">
        <v>0</v>
      </c>
      <c r="BO229" s="16">
        <v>0</v>
      </c>
      <c r="BP229" s="16">
        <v>52.295</v>
      </c>
    </row>
    <row r="230" spans="1:68" ht="12">
      <c r="A230" s="1" t="s">
        <v>23</v>
      </c>
      <c r="B230" s="16">
        <v>56024.26633092633</v>
      </c>
      <c r="C230" s="16">
        <v>8897.422422342956</v>
      </c>
      <c r="D230" s="16">
        <v>33977.8906684159</v>
      </c>
      <c r="E230" s="16"/>
      <c r="F230" s="16">
        <v>92819.80133768627</v>
      </c>
      <c r="G230" s="16">
        <v>15553.778724546748</v>
      </c>
      <c r="H230" s="16">
        <v>51337.05307807495</v>
      </c>
      <c r="I230" s="16"/>
      <c r="J230" s="16">
        <v>92858.07247956122</v>
      </c>
      <c r="K230" s="16">
        <v>15023.937777272798</v>
      </c>
      <c r="L230" s="16">
        <v>58216.00293347519</v>
      </c>
      <c r="M230" s="16"/>
      <c r="N230" s="16">
        <v>65766</v>
      </c>
      <c r="O230" s="16">
        <v>10591</v>
      </c>
      <c r="P230" s="16">
        <v>44019</v>
      </c>
      <c r="Q230" s="16"/>
      <c r="R230" s="16">
        <v>95844</v>
      </c>
      <c r="S230" s="16">
        <v>11429</v>
      </c>
      <c r="T230" s="16">
        <v>49917</v>
      </c>
      <c r="U230" s="16"/>
      <c r="V230" s="16">
        <v>91358.13</v>
      </c>
      <c r="W230" s="16">
        <v>11298.274</v>
      </c>
      <c r="X230" s="16">
        <v>61571.742</v>
      </c>
      <c r="Y230" s="16"/>
      <c r="Z230" s="16">
        <v>101039.776</v>
      </c>
      <c r="AA230" s="16">
        <v>12324.46</v>
      </c>
      <c r="AB230" s="16">
        <v>68198.138</v>
      </c>
      <c r="AC230" s="16"/>
      <c r="AD230" s="16">
        <v>90063.921</v>
      </c>
      <c r="AE230" s="16">
        <v>11899.343</v>
      </c>
      <c r="AF230" s="16">
        <v>57617.629</v>
      </c>
      <c r="AG230" s="16"/>
      <c r="AH230" s="16">
        <v>88573.715</v>
      </c>
      <c r="AI230" s="16">
        <v>10983.24</v>
      </c>
      <c r="AJ230" s="16">
        <v>59562.454</v>
      </c>
      <c r="AK230" s="16"/>
      <c r="AL230" s="16">
        <v>93205.385</v>
      </c>
      <c r="AM230" s="16">
        <v>15775.571</v>
      </c>
      <c r="AN230" s="16">
        <v>68447.825</v>
      </c>
      <c r="AO230" s="16"/>
      <c r="AP230" s="16">
        <v>104335.718</v>
      </c>
      <c r="AQ230" s="16">
        <v>12662.091</v>
      </c>
      <c r="AR230" s="16">
        <v>60129.503</v>
      </c>
      <c r="AS230" s="16"/>
      <c r="AT230" s="16">
        <v>96113.3</v>
      </c>
      <c r="AU230" s="16">
        <v>12488.842</v>
      </c>
      <c r="AV230" s="16">
        <v>71543.943</v>
      </c>
      <c r="AW230" s="16"/>
      <c r="AX230" s="16">
        <f>SUM(AX220:AX229)</f>
        <v>108082.11200000001</v>
      </c>
      <c r="AY230" s="16">
        <f>SUM(AY220:AY229)</f>
        <v>15124.301000000001</v>
      </c>
      <c r="AZ230" s="16">
        <f>SUM(AZ220:AZ229)</f>
        <v>67337.12299999999</v>
      </c>
      <c r="BA230" s="16"/>
      <c r="BB230" s="16">
        <v>75862.493</v>
      </c>
      <c r="BC230" s="16">
        <v>9623.239</v>
      </c>
      <c r="BD230" s="16">
        <v>63253.679</v>
      </c>
      <c r="BE230" s="16"/>
      <c r="BF230" s="16">
        <v>59229.079</v>
      </c>
      <c r="BG230" s="16">
        <v>10331.478</v>
      </c>
      <c r="BH230" s="16">
        <v>64517.043</v>
      </c>
      <c r="BI230" s="16"/>
      <c r="BJ230" s="16">
        <f>SUM(BJ220:BJ229)</f>
        <v>53094.104</v>
      </c>
      <c r="BK230" s="16">
        <f>SUM(BK220:BK229)</f>
        <v>7809.75</v>
      </c>
      <c r="BL230" s="16">
        <f>SUM(BL220:BL229)</f>
        <v>52812.393</v>
      </c>
      <c r="BM230" s="16"/>
      <c r="BN230" s="16">
        <f>SUM(BN220:BN229)</f>
        <v>50995.606</v>
      </c>
      <c r="BO230" s="16">
        <f>SUM(BO220:BO229)</f>
        <v>11535.194000000001</v>
      </c>
      <c r="BP230" s="16">
        <f>SUM(BP220:BP229)</f>
        <v>34003.359</v>
      </c>
    </row>
    <row r="231" spans="2:68" ht="1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</row>
    <row r="232" spans="1:68" ht="12">
      <c r="A232" s="1" t="s">
        <v>27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</row>
    <row r="233" spans="1:68" ht="12">
      <c r="A233" s="1" t="s">
        <v>37</v>
      </c>
      <c r="B233" s="16">
        <v>968425.7436053221</v>
      </c>
      <c r="C233" s="16">
        <v>91539.21802341132</v>
      </c>
      <c r="D233" s="16">
        <v>771370.04079492</v>
      </c>
      <c r="E233" s="16"/>
      <c r="F233" s="16">
        <v>1173299.2413019496</v>
      </c>
      <c r="G233" s="16">
        <v>100133.15177455504</v>
      </c>
      <c r="H233" s="16">
        <v>770951.1712068788</v>
      </c>
      <c r="I233" s="16"/>
      <c r="J233" s="16">
        <v>1252629.5919474042</v>
      </c>
      <c r="K233" s="16">
        <v>108620.6469139118</v>
      </c>
      <c r="L233" s="16">
        <v>799705.3613390694</v>
      </c>
      <c r="M233" s="16"/>
      <c r="N233" s="16">
        <v>1229886</v>
      </c>
      <c r="O233" s="16">
        <v>125978</v>
      </c>
      <c r="P233" s="16">
        <v>921998</v>
      </c>
      <c r="Q233" s="16"/>
      <c r="R233" s="16">
        <v>1258889</v>
      </c>
      <c r="S233" s="16">
        <v>146184</v>
      </c>
      <c r="T233" s="16">
        <v>996588</v>
      </c>
      <c r="U233" s="16"/>
      <c r="V233" s="16">
        <v>1628782.082</v>
      </c>
      <c r="W233" s="16">
        <v>175970.538</v>
      </c>
      <c r="X233" s="16">
        <v>1069421.944</v>
      </c>
      <c r="Y233" s="16"/>
      <c r="Z233" s="16">
        <v>1907239.626</v>
      </c>
      <c r="AA233" s="16">
        <v>178369.422</v>
      </c>
      <c r="AB233" s="16">
        <v>1097297.001</v>
      </c>
      <c r="AC233" s="16"/>
      <c r="AD233" s="16">
        <v>1518405.571</v>
      </c>
      <c r="AE233" s="16">
        <v>161752.474</v>
      </c>
      <c r="AF233" s="16">
        <v>1124893.053</v>
      </c>
      <c r="AG233" s="16"/>
      <c r="AH233" s="16">
        <v>1472290.506</v>
      </c>
      <c r="AI233" s="16">
        <v>160347.087</v>
      </c>
      <c r="AJ233" s="16">
        <v>1102945.288</v>
      </c>
      <c r="AK233" s="16"/>
      <c r="AL233" s="16">
        <v>1289046.517</v>
      </c>
      <c r="AM233" s="16">
        <v>156059.777</v>
      </c>
      <c r="AN233" s="16">
        <v>1147368.632</v>
      </c>
      <c r="AO233" s="16"/>
      <c r="AP233" s="16">
        <v>1586907.427</v>
      </c>
      <c r="AQ233" s="16">
        <v>156560.902</v>
      </c>
      <c r="AR233" s="16">
        <v>1046459.709</v>
      </c>
      <c r="AS233" s="16"/>
      <c r="AT233" s="16">
        <v>1450501.354</v>
      </c>
      <c r="AU233" s="16">
        <v>150316.372</v>
      </c>
      <c r="AV233" s="16">
        <v>1130935.73</v>
      </c>
      <c r="AW233" s="16"/>
      <c r="AX233" s="16">
        <v>1315316.634</v>
      </c>
      <c r="AY233" s="16">
        <v>137812.905</v>
      </c>
      <c r="AZ233" s="16">
        <v>1064477.672</v>
      </c>
      <c r="BA233" s="16"/>
      <c r="BB233" s="16">
        <v>1110354.412</v>
      </c>
      <c r="BC233" s="16">
        <v>101728.761</v>
      </c>
      <c r="BD233" s="16">
        <v>998732.951</v>
      </c>
      <c r="BE233" s="16"/>
      <c r="BF233" s="16">
        <v>864560.004</v>
      </c>
      <c r="BG233" s="16">
        <v>111154.665</v>
      </c>
      <c r="BH233" s="16">
        <v>914360.012</v>
      </c>
      <c r="BI233" s="16"/>
      <c r="BJ233" s="16">
        <v>960214.793</v>
      </c>
      <c r="BK233" s="16">
        <v>100137.48</v>
      </c>
      <c r="BL233" s="16">
        <v>823071.414</v>
      </c>
      <c r="BM233" s="16"/>
      <c r="BN233" s="16">
        <v>1234792.866</v>
      </c>
      <c r="BO233" s="16">
        <v>197142.813</v>
      </c>
      <c r="BP233" s="16">
        <v>640611.067</v>
      </c>
    </row>
    <row r="234" spans="1:68" ht="12">
      <c r="A234" s="1" t="s">
        <v>38</v>
      </c>
      <c r="B234" s="16">
        <v>10121.879236782563</v>
      </c>
      <c r="C234" s="16">
        <v>2948.304785296157</v>
      </c>
      <c r="D234" s="16">
        <v>5470.842483739114</v>
      </c>
      <c r="E234" s="16"/>
      <c r="F234" s="16">
        <v>7675.021278097081</v>
      </c>
      <c r="G234" s="16">
        <v>3327.428718608523</v>
      </c>
      <c r="H234" s="16">
        <v>6100.534532299797</v>
      </c>
      <c r="I234" s="16"/>
      <c r="J234" s="16">
        <v>5912.398580776441</v>
      </c>
      <c r="K234" s="16">
        <v>1108.6263795854918</v>
      </c>
      <c r="L234" s="16">
        <v>5314.909594219814</v>
      </c>
      <c r="M234" s="16"/>
      <c r="N234" s="16">
        <v>4331</v>
      </c>
      <c r="O234" s="16">
        <v>1495</v>
      </c>
      <c r="P234" s="16">
        <v>4262</v>
      </c>
      <c r="Q234" s="16"/>
      <c r="R234" s="16">
        <v>5321</v>
      </c>
      <c r="S234" s="16">
        <v>2972</v>
      </c>
      <c r="T234" s="16">
        <v>2853</v>
      </c>
      <c r="U234" s="16"/>
      <c r="V234" s="16">
        <v>8739.621</v>
      </c>
      <c r="W234" s="16">
        <v>5577.894</v>
      </c>
      <c r="X234" s="16">
        <v>2979.205</v>
      </c>
      <c r="Y234" s="16"/>
      <c r="Z234" s="16">
        <v>4854.243</v>
      </c>
      <c r="AA234" s="16">
        <v>1058.764</v>
      </c>
      <c r="AB234" s="16">
        <v>3581.152</v>
      </c>
      <c r="AC234" s="16"/>
      <c r="AD234" s="16">
        <v>4983.503</v>
      </c>
      <c r="AE234" s="16">
        <v>934.927</v>
      </c>
      <c r="AF234" s="16">
        <v>2736.324</v>
      </c>
      <c r="AG234" s="16"/>
      <c r="AH234" s="16">
        <v>5425.336</v>
      </c>
      <c r="AI234" s="16">
        <v>1727.203</v>
      </c>
      <c r="AJ234" s="16">
        <v>2181.964</v>
      </c>
      <c r="AK234" s="16"/>
      <c r="AL234" s="16">
        <v>5827.406</v>
      </c>
      <c r="AM234" s="16">
        <v>2575.385</v>
      </c>
      <c r="AN234" s="16">
        <v>2113.422</v>
      </c>
      <c r="AO234" s="16"/>
      <c r="AP234" s="16">
        <v>4992.244</v>
      </c>
      <c r="AQ234" s="16">
        <v>623.719</v>
      </c>
      <c r="AR234" s="16">
        <v>1930.223</v>
      </c>
      <c r="AS234" s="16"/>
      <c r="AT234" s="16">
        <v>2546.668</v>
      </c>
      <c r="AU234" s="16">
        <v>455.964</v>
      </c>
      <c r="AV234" s="16">
        <v>4191.2</v>
      </c>
      <c r="AW234" s="16"/>
      <c r="AX234" s="16">
        <v>2547.65</v>
      </c>
      <c r="AY234" s="16">
        <v>1020.805</v>
      </c>
      <c r="AZ234" s="16">
        <v>703.54</v>
      </c>
      <c r="BA234" s="16"/>
      <c r="BB234" s="16">
        <v>1744.136</v>
      </c>
      <c r="BC234" s="16">
        <v>1236.208</v>
      </c>
      <c r="BD234" s="16">
        <v>1310.542</v>
      </c>
      <c r="BE234" s="16"/>
      <c r="BF234" s="16">
        <v>1491.983</v>
      </c>
      <c r="BG234" s="16">
        <v>211.83</v>
      </c>
      <c r="BH234" s="16">
        <v>1207.057</v>
      </c>
      <c r="BI234" s="16"/>
      <c r="BJ234" s="16">
        <v>4954.436</v>
      </c>
      <c r="BK234" s="16">
        <v>439.869</v>
      </c>
      <c r="BL234" s="16">
        <v>1136.986</v>
      </c>
      <c r="BM234" s="16"/>
      <c r="BN234" s="16">
        <v>809.829</v>
      </c>
      <c r="BO234" s="16">
        <v>250.477</v>
      </c>
      <c r="BP234" s="16">
        <v>2684.66</v>
      </c>
    </row>
    <row r="235" spans="1:68" ht="12">
      <c r="A235" s="1" t="s">
        <v>39</v>
      </c>
      <c r="B235" s="16">
        <v>13040.835337804778</v>
      </c>
      <c r="C235" s="16">
        <v>1718.3535523026856</v>
      </c>
      <c r="D235" s="16">
        <v>7716.666467000465</v>
      </c>
      <c r="E235" s="16"/>
      <c r="F235" s="16">
        <v>14641.869648101232</v>
      </c>
      <c r="G235" s="16">
        <v>1830.0469178657743</v>
      </c>
      <c r="H235" s="16">
        <v>9132.753802321498</v>
      </c>
      <c r="I235" s="16"/>
      <c r="J235" s="16">
        <v>20372.933526832516</v>
      </c>
      <c r="K235" s="16">
        <v>2364.597912481214</v>
      </c>
      <c r="L235" s="16">
        <v>9074.04442562246</v>
      </c>
      <c r="M235" s="16"/>
      <c r="N235" s="16">
        <v>14279</v>
      </c>
      <c r="O235" s="16">
        <v>2430</v>
      </c>
      <c r="P235" s="16">
        <v>12293</v>
      </c>
      <c r="Q235" s="16"/>
      <c r="R235" s="16">
        <v>19862</v>
      </c>
      <c r="S235" s="16">
        <v>2922</v>
      </c>
      <c r="T235" s="16">
        <v>12580</v>
      </c>
      <c r="U235" s="16"/>
      <c r="V235" s="16">
        <v>25966.183</v>
      </c>
      <c r="W235" s="16">
        <v>4150.438</v>
      </c>
      <c r="X235" s="16">
        <v>12954.839</v>
      </c>
      <c r="Y235" s="16"/>
      <c r="Z235" s="16">
        <v>28139.276</v>
      </c>
      <c r="AA235" s="16">
        <v>4593.898</v>
      </c>
      <c r="AB235" s="16">
        <v>18569.525</v>
      </c>
      <c r="AC235" s="16"/>
      <c r="AD235" s="16">
        <v>17959.223</v>
      </c>
      <c r="AE235" s="16">
        <v>3754.032</v>
      </c>
      <c r="AF235" s="16">
        <v>17181.524</v>
      </c>
      <c r="AG235" s="16"/>
      <c r="AH235" s="16">
        <v>15940.406</v>
      </c>
      <c r="AI235" s="16">
        <v>3580.527</v>
      </c>
      <c r="AJ235" s="16">
        <v>14328.192</v>
      </c>
      <c r="AK235" s="16"/>
      <c r="AL235" s="16">
        <v>11054.535</v>
      </c>
      <c r="AM235" s="16">
        <v>2311.566</v>
      </c>
      <c r="AN235" s="16">
        <v>12482.401</v>
      </c>
      <c r="AO235" s="16"/>
      <c r="AP235" s="16">
        <v>14009.084</v>
      </c>
      <c r="AQ235" s="16">
        <v>2412.609</v>
      </c>
      <c r="AR235" s="16">
        <v>10897.33</v>
      </c>
      <c r="AS235" s="16"/>
      <c r="AT235" s="16">
        <v>19912.483</v>
      </c>
      <c r="AU235" s="16">
        <v>3682.655</v>
      </c>
      <c r="AV235" s="16">
        <v>13020.691</v>
      </c>
      <c r="AW235" s="16"/>
      <c r="AX235" s="16">
        <v>11182.234</v>
      </c>
      <c r="AY235" s="16">
        <v>2081.929</v>
      </c>
      <c r="AZ235" s="16">
        <v>9549.026</v>
      </c>
      <c r="BA235" s="16"/>
      <c r="BB235" s="16">
        <v>11518.975</v>
      </c>
      <c r="BC235" s="16">
        <v>2132.609</v>
      </c>
      <c r="BD235" s="16">
        <v>10182.696</v>
      </c>
      <c r="BE235" s="16"/>
      <c r="BF235" s="16">
        <v>8516.35</v>
      </c>
      <c r="BG235" s="16">
        <v>1786.534</v>
      </c>
      <c r="BH235" s="16">
        <v>8384.52</v>
      </c>
      <c r="BI235" s="16"/>
      <c r="BJ235" s="16">
        <v>11229.229</v>
      </c>
      <c r="BK235" s="16">
        <v>1524.302</v>
      </c>
      <c r="BL235" s="16">
        <v>7141.142</v>
      </c>
      <c r="BM235" s="16"/>
      <c r="BN235" s="16">
        <v>20766.277</v>
      </c>
      <c r="BO235" s="16">
        <v>2227.309</v>
      </c>
      <c r="BP235" s="16">
        <v>5179.438</v>
      </c>
    </row>
    <row r="236" spans="1:68" ht="12">
      <c r="A236" s="1" t="s">
        <v>40</v>
      </c>
      <c r="B236" s="16">
        <v>3594.754212309541</v>
      </c>
      <c r="C236" s="16">
        <v>656.4468315215845</v>
      </c>
      <c r="D236" s="16">
        <v>5489.175288205846</v>
      </c>
      <c r="E236" s="16"/>
      <c r="F236" s="16">
        <v>22971.04552987697</v>
      </c>
      <c r="G236" s="16">
        <v>866.5582551929233</v>
      </c>
      <c r="H236" s="16">
        <v>5206.1722113091555</v>
      </c>
      <c r="I236" s="16"/>
      <c r="J236" s="16">
        <v>4443.078702866852</v>
      </c>
      <c r="K236" s="16">
        <v>530.4012353649026</v>
      </c>
      <c r="L236" s="16">
        <v>6117.018804195695</v>
      </c>
      <c r="M236" s="16"/>
      <c r="N236" s="16">
        <v>8864</v>
      </c>
      <c r="O236" s="16">
        <v>842</v>
      </c>
      <c r="P236" s="16">
        <v>10774</v>
      </c>
      <c r="Q236" s="16"/>
      <c r="R236" s="16">
        <v>3843</v>
      </c>
      <c r="S236" s="16">
        <v>584</v>
      </c>
      <c r="T236" s="16">
        <v>10948</v>
      </c>
      <c r="U236" s="16"/>
      <c r="V236" s="16">
        <v>8279.37</v>
      </c>
      <c r="W236" s="16">
        <v>1482.641</v>
      </c>
      <c r="X236" s="16">
        <v>5404.736</v>
      </c>
      <c r="Y236" s="16"/>
      <c r="Z236" s="16">
        <v>18753.372</v>
      </c>
      <c r="AA236" s="16">
        <v>1603.638</v>
      </c>
      <c r="AB236" s="16">
        <v>4863.829</v>
      </c>
      <c r="AC236" s="16"/>
      <c r="AD236" s="16">
        <v>6830.907</v>
      </c>
      <c r="AE236" s="16">
        <v>981.057</v>
      </c>
      <c r="AF236" s="16">
        <v>7863.733</v>
      </c>
      <c r="AG236" s="16"/>
      <c r="AH236" s="16">
        <v>7580.173</v>
      </c>
      <c r="AI236" s="16">
        <v>1264.971</v>
      </c>
      <c r="AJ236" s="16">
        <v>7718.303</v>
      </c>
      <c r="AK236" s="16"/>
      <c r="AL236" s="16">
        <v>7346.701</v>
      </c>
      <c r="AM236" s="16">
        <v>653.723</v>
      </c>
      <c r="AN236" s="16">
        <v>7426.67</v>
      </c>
      <c r="AO236" s="16"/>
      <c r="AP236" s="16">
        <v>3790.523</v>
      </c>
      <c r="AQ236" s="16">
        <v>349.638</v>
      </c>
      <c r="AR236" s="16">
        <v>6182.852</v>
      </c>
      <c r="AS236" s="16"/>
      <c r="AT236" s="16">
        <v>6386.841</v>
      </c>
      <c r="AU236" s="16">
        <v>454.561</v>
      </c>
      <c r="AV236" s="16">
        <v>3693.701</v>
      </c>
      <c r="AW236" s="16"/>
      <c r="AX236" s="16">
        <v>9612.844</v>
      </c>
      <c r="AY236" s="16">
        <v>588.395</v>
      </c>
      <c r="AZ236" s="16">
        <v>3375.847</v>
      </c>
      <c r="BA236" s="16"/>
      <c r="BB236" s="16">
        <v>2757.777</v>
      </c>
      <c r="BC236" s="16">
        <v>352.248</v>
      </c>
      <c r="BD236" s="16">
        <v>4591.077</v>
      </c>
      <c r="BE236" s="16"/>
      <c r="BF236" s="16">
        <v>5496.506</v>
      </c>
      <c r="BG236" s="16">
        <v>554.262</v>
      </c>
      <c r="BH236" s="16">
        <v>3850.42</v>
      </c>
      <c r="BI236" s="16"/>
      <c r="BJ236" s="16">
        <v>3401.575</v>
      </c>
      <c r="BK236" s="16">
        <v>268.846</v>
      </c>
      <c r="BL236" s="16">
        <v>3226.285</v>
      </c>
      <c r="BM236" s="16"/>
      <c r="BN236" s="16">
        <v>5716.221</v>
      </c>
      <c r="BO236" s="16">
        <v>579.01</v>
      </c>
      <c r="BP236" s="16">
        <v>2557.95</v>
      </c>
    </row>
    <row r="237" spans="1:68" ht="12">
      <c r="A237" s="1" t="s">
        <v>41</v>
      </c>
      <c r="B237" s="16">
        <v>93895.63846961624</v>
      </c>
      <c r="C237" s="16">
        <v>18973.228293828084</v>
      </c>
      <c r="D237" s="16">
        <v>58829.59976643651</v>
      </c>
      <c r="E237" s="16"/>
      <c r="F237" s="16">
        <v>103058.94899469803</v>
      </c>
      <c r="G237" s="16">
        <v>21788.77042888273</v>
      </c>
      <c r="H237" s="16">
        <v>68498.84765349537</v>
      </c>
      <c r="I237" s="16"/>
      <c r="J237" s="16">
        <v>104419.52826826838</v>
      </c>
      <c r="K237" s="16">
        <v>22326.01858211923</v>
      </c>
      <c r="L237" s="16">
        <v>70037.59806225373</v>
      </c>
      <c r="M237" s="16"/>
      <c r="N237" s="16">
        <v>106374</v>
      </c>
      <c r="O237" s="16">
        <v>23166</v>
      </c>
      <c r="P237" s="16">
        <v>72547</v>
      </c>
      <c r="Q237" s="16"/>
      <c r="R237" s="16">
        <v>109023</v>
      </c>
      <c r="S237" s="16">
        <v>27836</v>
      </c>
      <c r="T237" s="16">
        <v>78114</v>
      </c>
      <c r="U237" s="16"/>
      <c r="V237" s="16">
        <v>113319.872</v>
      </c>
      <c r="W237" s="16">
        <v>27621.016</v>
      </c>
      <c r="X237" s="16">
        <v>75677.023</v>
      </c>
      <c r="Y237" s="16"/>
      <c r="Z237" s="16">
        <v>110667.501</v>
      </c>
      <c r="AA237" s="16">
        <v>28751.885</v>
      </c>
      <c r="AB237" s="16">
        <v>78998.547</v>
      </c>
      <c r="AC237" s="16"/>
      <c r="AD237" s="16">
        <v>105376.17</v>
      </c>
      <c r="AE237" s="16">
        <v>23928.171</v>
      </c>
      <c r="AF237" s="16">
        <v>68240.551</v>
      </c>
      <c r="AG237" s="16"/>
      <c r="AH237" s="16">
        <v>98816.98</v>
      </c>
      <c r="AI237" s="16">
        <v>26744.736</v>
      </c>
      <c r="AJ237" s="16">
        <v>72415.365</v>
      </c>
      <c r="AK237" s="16"/>
      <c r="AL237" s="16">
        <v>100097.991</v>
      </c>
      <c r="AM237" s="16">
        <v>27680.852</v>
      </c>
      <c r="AN237" s="16">
        <v>71775.556</v>
      </c>
      <c r="AO237" s="16"/>
      <c r="AP237" s="16">
        <v>97208.667</v>
      </c>
      <c r="AQ237" s="16">
        <v>27296.7</v>
      </c>
      <c r="AR237" s="16">
        <v>68679.162</v>
      </c>
      <c r="AS237" s="16"/>
      <c r="AT237" s="16">
        <v>83888.435</v>
      </c>
      <c r="AU237" s="16">
        <v>22612.939</v>
      </c>
      <c r="AV237" s="16">
        <v>63405.877</v>
      </c>
      <c r="AW237" s="16"/>
      <c r="AX237" s="16">
        <v>75341.082</v>
      </c>
      <c r="AY237" s="16">
        <v>19863.44</v>
      </c>
      <c r="AZ237" s="16">
        <v>54047.15</v>
      </c>
      <c r="BA237" s="16"/>
      <c r="BB237" s="16">
        <v>56272.899</v>
      </c>
      <c r="BC237" s="16">
        <v>17019.229</v>
      </c>
      <c r="BD237" s="16">
        <v>48659.665</v>
      </c>
      <c r="BE237" s="16"/>
      <c r="BF237" s="16">
        <v>48495.444</v>
      </c>
      <c r="BG237" s="16">
        <v>15488.382</v>
      </c>
      <c r="BH237" s="16">
        <v>39201.337</v>
      </c>
      <c r="BI237" s="16"/>
      <c r="BJ237" s="16">
        <v>36433.561</v>
      </c>
      <c r="BK237" s="16">
        <v>9879.648</v>
      </c>
      <c r="BL237" s="16">
        <v>32001.988</v>
      </c>
      <c r="BM237" s="16"/>
      <c r="BN237" s="16">
        <v>45190.564</v>
      </c>
      <c r="BO237" s="16">
        <v>12546.209</v>
      </c>
      <c r="BP237" s="16">
        <v>23021.765</v>
      </c>
    </row>
    <row r="238" spans="1:68" ht="12">
      <c r="A238" s="1" t="s">
        <v>42</v>
      </c>
      <c r="B238" s="16">
        <v>14063.28340426604</v>
      </c>
      <c r="C238" s="16">
        <v>1680.725943832359</v>
      </c>
      <c r="D238" s="16">
        <v>6917.454693466436</v>
      </c>
      <c r="E238" s="16"/>
      <c r="F238" s="16">
        <v>18058.535224942803</v>
      </c>
      <c r="G238" s="16">
        <v>1721.3508446652584</v>
      </c>
      <c r="H238" s="16">
        <v>7414.203597638759</v>
      </c>
      <c r="I238" s="16"/>
      <c r="J238" s="16">
        <v>17111.818083221864</v>
      </c>
      <c r="K238" s="16">
        <v>1838.0184581695735</v>
      </c>
      <c r="L238" s="16">
        <v>9691.571939863758</v>
      </c>
      <c r="M238" s="16"/>
      <c r="N238" s="16">
        <v>18485</v>
      </c>
      <c r="O238" s="16">
        <v>2502</v>
      </c>
      <c r="P238" s="16">
        <v>12195</v>
      </c>
      <c r="Q238" s="16"/>
      <c r="R238" s="16">
        <v>19927</v>
      </c>
      <c r="S238" s="16">
        <v>1982</v>
      </c>
      <c r="T238" s="16">
        <v>12856</v>
      </c>
      <c r="U238" s="16"/>
      <c r="V238" s="16">
        <v>24723.807</v>
      </c>
      <c r="W238" s="16">
        <v>2143.586</v>
      </c>
      <c r="X238" s="16">
        <v>11822.355</v>
      </c>
      <c r="Y238" s="16"/>
      <c r="Z238" s="16">
        <v>25018.282</v>
      </c>
      <c r="AA238" s="16">
        <v>2236.808</v>
      </c>
      <c r="AB238" s="16">
        <v>15356.782</v>
      </c>
      <c r="AC238" s="16"/>
      <c r="AD238" s="16">
        <v>16963.582</v>
      </c>
      <c r="AE238" s="16">
        <v>2204.793</v>
      </c>
      <c r="AF238" s="16">
        <v>15049.898</v>
      </c>
      <c r="AG238" s="16"/>
      <c r="AH238" s="16">
        <v>15880.064</v>
      </c>
      <c r="AI238" s="16">
        <v>1569.231</v>
      </c>
      <c r="AJ238" s="16">
        <v>15160.91</v>
      </c>
      <c r="AK238" s="16"/>
      <c r="AL238" s="16">
        <v>15132.195</v>
      </c>
      <c r="AM238" s="16">
        <v>1504.324</v>
      </c>
      <c r="AN238" s="16">
        <v>11870.825</v>
      </c>
      <c r="AO238" s="16"/>
      <c r="AP238" s="16">
        <v>18430.712</v>
      </c>
      <c r="AQ238" s="16">
        <v>1689.115</v>
      </c>
      <c r="AR238" s="16">
        <v>11468.499</v>
      </c>
      <c r="AS238" s="16"/>
      <c r="AT238" s="16">
        <v>13603.194</v>
      </c>
      <c r="AU238" s="16">
        <v>1632.738</v>
      </c>
      <c r="AV238" s="16">
        <v>13896.98</v>
      </c>
      <c r="AW238" s="16"/>
      <c r="AX238" s="16">
        <v>11399.555</v>
      </c>
      <c r="AY238" s="16">
        <v>1239.674</v>
      </c>
      <c r="AZ238" s="16">
        <v>9992.114</v>
      </c>
      <c r="BA238" s="16"/>
      <c r="BB238" s="16">
        <v>9409.41</v>
      </c>
      <c r="BC238" s="16">
        <v>919.927</v>
      </c>
      <c r="BD238" s="16">
        <v>8238.738</v>
      </c>
      <c r="BE238" s="16"/>
      <c r="BF238" s="16">
        <v>5848.638</v>
      </c>
      <c r="BG238" s="16">
        <v>658.226</v>
      </c>
      <c r="BH238" s="16">
        <v>8796.043</v>
      </c>
      <c r="BI238" s="16"/>
      <c r="BJ238" s="16">
        <v>6198.912</v>
      </c>
      <c r="BK238" s="16">
        <v>753.212</v>
      </c>
      <c r="BL238" s="16">
        <v>6654.219</v>
      </c>
      <c r="BM238" s="16"/>
      <c r="BN238" s="16">
        <v>7312.962</v>
      </c>
      <c r="BO238" s="16">
        <v>710.993</v>
      </c>
      <c r="BP238" s="16">
        <v>4487.822</v>
      </c>
    </row>
    <row r="239" spans="1:68" ht="12">
      <c r="A239" s="1" t="s">
        <v>43</v>
      </c>
      <c r="B239" s="16">
        <v>13656.74030536033</v>
      </c>
      <c r="C239" s="16">
        <v>4048.8820957944777</v>
      </c>
      <c r="D239" s="16">
        <v>15584.23974612269</v>
      </c>
      <c r="E239" s="16"/>
      <c r="F239" s="16">
        <v>24198.8232027971</v>
      </c>
      <c r="G239" s="16">
        <v>3948.7832587009916</v>
      </c>
      <c r="H239" s="16">
        <v>6934.13273216815</v>
      </c>
      <c r="I239" s="16"/>
      <c r="J239" s="16">
        <v>16103.384342059733</v>
      </c>
      <c r="K239" s="16">
        <v>3744.8289752978662</v>
      </c>
      <c r="L239" s="16">
        <v>7840.435476457313</v>
      </c>
      <c r="M239" s="16"/>
      <c r="N239" s="16">
        <v>17925</v>
      </c>
      <c r="O239" s="16">
        <v>4927</v>
      </c>
      <c r="P239" s="16">
        <v>13803</v>
      </c>
      <c r="Q239" s="16"/>
      <c r="R239" s="16">
        <v>24497</v>
      </c>
      <c r="S239" s="16">
        <v>8902</v>
      </c>
      <c r="T239" s="16">
        <v>11720</v>
      </c>
      <c r="U239" s="16"/>
      <c r="V239" s="16">
        <v>21880.742</v>
      </c>
      <c r="W239" s="16">
        <v>6882.241</v>
      </c>
      <c r="X239" s="16">
        <v>12932.072</v>
      </c>
      <c r="Y239" s="16"/>
      <c r="Z239" s="16">
        <v>30534.508</v>
      </c>
      <c r="AA239" s="16">
        <v>10221.467</v>
      </c>
      <c r="AB239" s="16">
        <v>10236.739</v>
      </c>
      <c r="AC239" s="16"/>
      <c r="AD239" s="16">
        <v>30429.712</v>
      </c>
      <c r="AE239" s="16">
        <v>10791.085</v>
      </c>
      <c r="AF239" s="16">
        <v>12662.354</v>
      </c>
      <c r="AG239" s="16"/>
      <c r="AH239" s="16">
        <v>33230.085</v>
      </c>
      <c r="AI239" s="16">
        <v>9650.648</v>
      </c>
      <c r="AJ239" s="16">
        <v>17106.182</v>
      </c>
      <c r="AK239" s="16"/>
      <c r="AL239" s="16">
        <v>29481.344</v>
      </c>
      <c r="AM239" s="16">
        <v>7558.014</v>
      </c>
      <c r="AN239" s="16">
        <v>16702.092</v>
      </c>
      <c r="AO239" s="16"/>
      <c r="AP239" s="16">
        <v>28664.106</v>
      </c>
      <c r="AQ239" s="16">
        <v>9313.248</v>
      </c>
      <c r="AR239" s="16">
        <v>15727.438</v>
      </c>
      <c r="AS239" s="16"/>
      <c r="AT239" s="16">
        <v>35982.3</v>
      </c>
      <c r="AU239" s="16">
        <v>8398.997</v>
      </c>
      <c r="AV239" s="16">
        <v>15979.224</v>
      </c>
      <c r="AW239" s="16"/>
      <c r="AX239" s="16">
        <v>28676.361</v>
      </c>
      <c r="AY239" s="16">
        <v>10587.854</v>
      </c>
      <c r="AZ239" s="16">
        <v>14788.706</v>
      </c>
      <c r="BA239" s="16"/>
      <c r="BB239" s="16">
        <v>31901.951</v>
      </c>
      <c r="BC239" s="16">
        <v>7652.224</v>
      </c>
      <c r="BD239" s="16">
        <v>16920.555</v>
      </c>
      <c r="BE239" s="16"/>
      <c r="BF239" s="16">
        <v>24982.56</v>
      </c>
      <c r="BG239" s="16">
        <v>8809.429</v>
      </c>
      <c r="BH239" s="16">
        <v>19311.384</v>
      </c>
      <c r="BI239" s="16"/>
      <c r="BJ239" s="16">
        <v>22455.933</v>
      </c>
      <c r="BK239" s="16">
        <v>8132.981</v>
      </c>
      <c r="BL239" s="16">
        <v>17518.564</v>
      </c>
      <c r="BM239" s="16"/>
      <c r="BN239" s="16">
        <v>36178.578</v>
      </c>
      <c r="BO239" s="16">
        <v>13205.69</v>
      </c>
      <c r="BP239" s="16">
        <v>8238.879</v>
      </c>
    </row>
    <row r="240" spans="1:68" ht="12">
      <c r="A240" s="1" t="s">
        <v>44</v>
      </c>
      <c r="B240" s="16">
        <v>2053.8420128378007</v>
      </c>
      <c r="C240" s="16">
        <v>886.6850333775814</v>
      </c>
      <c r="D240" s="16">
        <v>301.0602416103585</v>
      </c>
      <c r="E240" s="16"/>
      <c r="F240" s="16">
        <v>1400.7680919029058</v>
      </c>
      <c r="G240" s="16">
        <v>686.3868526454112</v>
      </c>
      <c r="H240" s="16">
        <v>1055.1804635593476</v>
      </c>
      <c r="I240" s="16"/>
      <c r="J240" s="16">
        <v>1833.9900943566754</v>
      </c>
      <c r="K240" s="16">
        <v>427.8328952057306</v>
      </c>
      <c r="L240" s="16">
        <v>687.6623611376513</v>
      </c>
      <c r="M240" s="16"/>
      <c r="N240" s="16">
        <v>1466</v>
      </c>
      <c r="O240" s="16">
        <v>349</v>
      </c>
      <c r="P240" s="16">
        <v>1613</v>
      </c>
      <c r="Q240" s="16"/>
      <c r="R240" s="16">
        <v>1126</v>
      </c>
      <c r="S240" s="16">
        <v>203</v>
      </c>
      <c r="T240" s="16">
        <v>873</v>
      </c>
      <c r="U240" s="16"/>
      <c r="V240" s="16">
        <v>5046.265</v>
      </c>
      <c r="W240" s="16">
        <v>3571.345</v>
      </c>
      <c r="X240" s="16">
        <v>1108.817</v>
      </c>
      <c r="Y240" s="16"/>
      <c r="Z240" s="16">
        <v>650.189</v>
      </c>
      <c r="AA240" s="16">
        <v>581.22</v>
      </c>
      <c r="AB240" s="16">
        <v>1477.15</v>
      </c>
      <c r="AC240" s="16"/>
      <c r="AD240" s="16">
        <v>1100.837</v>
      </c>
      <c r="AE240" s="16">
        <v>727.303</v>
      </c>
      <c r="AF240" s="16">
        <v>71.994</v>
      </c>
      <c r="AG240" s="16"/>
      <c r="AH240" s="16">
        <v>1871.09</v>
      </c>
      <c r="AI240" s="16">
        <v>805.583</v>
      </c>
      <c r="AJ240" s="16">
        <v>305.411</v>
      </c>
      <c r="AK240" s="16"/>
      <c r="AL240" s="16">
        <v>887.729</v>
      </c>
      <c r="AM240" s="16">
        <v>785.408</v>
      </c>
      <c r="AN240" s="16">
        <v>305.236</v>
      </c>
      <c r="AO240" s="16"/>
      <c r="AP240" s="16">
        <v>1278.01</v>
      </c>
      <c r="AQ240" s="16">
        <v>431.73</v>
      </c>
      <c r="AR240" s="16">
        <v>329.812</v>
      </c>
      <c r="AS240" s="16"/>
      <c r="AT240" s="16">
        <v>399.178</v>
      </c>
      <c r="AU240" s="16">
        <v>365.065</v>
      </c>
      <c r="AV240" s="16">
        <v>891.927</v>
      </c>
      <c r="AW240" s="16"/>
      <c r="AX240" s="16">
        <v>600</v>
      </c>
      <c r="AY240" s="16">
        <v>600</v>
      </c>
      <c r="AZ240" s="16">
        <v>52.369</v>
      </c>
      <c r="BA240" s="16"/>
      <c r="BB240" s="16">
        <v>74.737</v>
      </c>
      <c r="BC240" s="16">
        <v>74.737</v>
      </c>
      <c r="BD240" s="16">
        <v>0</v>
      </c>
      <c r="BE240" s="16"/>
      <c r="BF240" s="16">
        <v>50</v>
      </c>
      <c r="BG240" s="16">
        <v>50</v>
      </c>
      <c r="BH240" s="16">
        <v>0</v>
      </c>
      <c r="BI240" s="16"/>
      <c r="BJ240" s="16">
        <v>234.93</v>
      </c>
      <c r="BK240" s="16">
        <v>234.929</v>
      </c>
      <c r="BL240" s="16">
        <v>0</v>
      </c>
      <c r="BM240" s="16"/>
      <c r="BN240" s="16">
        <v>415.934</v>
      </c>
      <c r="BO240" s="16">
        <v>415.934</v>
      </c>
      <c r="BP240" s="16">
        <v>0</v>
      </c>
    </row>
    <row r="241" spans="1:68" ht="12">
      <c r="A241" s="1" t="s">
        <v>45</v>
      </c>
      <c r="B241" s="16">
        <v>2281.72193213892</v>
      </c>
      <c r="C241" s="16">
        <v>1667.64827346426</v>
      </c>
      <c r="D241" s="16">
        <v>887.1842130477053</v>
      </c>
      <c r="E241" s="16"/>
      <c r="F241" s="16">
        <v>3744.0469345948122</v>
      </c>
      <c r="G241" s="16">
        <v>119.91017180240105</v>
      </c>
      <c r="H241" s="16">
        <v>327.8809862919153</v>
      </c>
      <c r="I241" s="16"/>
      <c r="J241" s="16">
        <v>1303.588858991773</v>
      </c>
      <c r="K241" s="16">
        <v>187.68043712911938</v>
      </c>
      <c r="L241" s="16">
        <v>187.73208281902836</v>
      </c>
      <c r="M241" s="16"/>
      <c r="N241" s="16">
        <v>1269</v>
      </c>
      <c r="O241" s="16">
        <v>340</v>
      </c>
      <c r="P241" s="16">
        <v>3094</v>
      </c>
      <c r="Q241" s="16"/>
      <c r="R241" s="16">
        <v>1794</v>
      </c>
      <c r="S241" s="16">
        <v>558</v>
      </c>
      <c r="T241" s="16">
        <v>322</v>
      </c>
      <c r="U241" s="16"/>
      <c r="V241" s="16">
        <v>1879.337</v>
      </c>
      <c r="W241" s="16">
        <v>268.872</v>
      </c>
      <c r="X241" s="16">
        <v>856.854</v>
      </c>
      <c r="Y241" s="16"/>
      <c r="Z241" s="16">
        <v>2021.795</v>
      </c>
      <c r="AA241" s="16">
        <v>172.323</v>
      </c>
      <c r="AB241" s="16">
        <v>1298.936</v>
      </c>
      <c r="AC241" s="16"/>
      <c r="AD241" s="16">
        <v>3049.963</v>
      </c>
      <c r="AE241" s="16">
        <v>655.047</v>
      </c>
      <c r="AF241" s="16">
        <v>680.046</v>
      </c>
      <c r="AG241" s="16"/>
      <c r="AH241" s="16">
        <v>2716.834</v>
      </c>
      <c r="AI241" s="16">
        <v>995.861</v>
      </c>
      <c r="AJ241" s="16">
        <v>1597.776</v>
      </c>
      <c r="AK241" s="16"/>
      <c r="AL241" s="16">
        <v>538.857</v>
      </c>
      <c r="AM241" s="16">
        <v>226.605</v>
      </c>
      <c r="AN241" s="16">
        <v>2193.392</v>
      </c>
      <c r="AO241" s="16"/>
      <c r="AP241" s="16">
        <v>543.211</v>
      </c>
      <c r="AQ241" s="16">
        <v>315.358</v>
      </c>
      <c r="AR241" s="16">
        <v>1158.683</v>
      </c>
      <c r="AS241" s="16"/>
      <c r="AT241" s="16">
        <v>219.347</v>
      </c>
      <c r="AU241" s="16">
        <v>198.69</v>
      </c>
      <c r="AV241" s="16">
        <v>1006.053</v>
      </c>
      <c r="AW241" s="16"/>
      <c r="AX241" s="16">
        <v>2119.808</v>
      </c>
      <c r="AY241" s="16">
        <v>158.479</v>
      </c>
      <c r="AZ241" s="16">
        <v>288.772</v>
      </c>
      <c r="BA241" s="16"/>
      <c r="BB241" s="16">
        <v>480.117</v>
      </c>
      <c r="BC241" s="16">
        <v>54.163</v>
      </c>
      <c r="BD241" s="16">
        <v>1476.576</v>
      </c>
      <c r="BE241" s="16"/>
      <c r="BF241" s="16">
        <v>240.749</v>
      </c>
      <c r="BG241" s="16">
        <v>4.596</v>
      </c>
      <c r="BH241" s="16">
        <v>728.797</v>
      </c>
      <c r="BI241" s="16"/>
      <c r="BJ241" s="16">
        <v>15.837</v>
      </c>
      <c r="BK241" s="16">
        <v>10.821</v>
      </c>
      <c r="BL241" s="16">
        <v>107.446</v>
      </c>
      <c r="BM241" s="16"/>
      <c r="BN241" s="16">
        <v>227.81</v>
      </c>
      <c r="BO241" s="16">
        <v>20.895</v>
      </c>
      <c r="BP241" s="16">
        <v>89.814</v>
      </c>
    </row>
    <row r="242" spans="1:68" ht="12">
      <c r="A242" s="1" t="s">
        <v>46</v>
      </c>
      <c r="B242" s="16">
        <v>2628.292274808479</v>
      </c>
      <c r="C242" s="16">
        <v>38.023384209983234</v>
      </c>
      <c r="D242" s="16">
        <v>1673.6011242601303</v>
      </c>
      <c r="E242" s="16"/>
      <c r="F242" s="16">
        <v>3638.6101252541425</v>
      </c>
      <c r="G242" s="16">
        <v>1972.3991219078111</v>
      </c>
      <c r="H242" s="16">
        <v>749.8076589039607</v>
      </c>
      <c r="I242" s="16"/>
      <c r="J242" s="16">
        <v>3850.4960568515758</v>
      </c>
      <c r="K242" s="16">
        <v>553.12533892484</v>
      </c>
      <c r="L242" s="16">
        <v>630.7488108579898</v>
      </c>
      <c r="M242" s="16"/>
      <c r="N242" s="16">
        <v>1885</v>
      </c>
      <c r="O242" s="16">
        <v>1281</v>
      </c>
      <c r="P242" s="16">
        <v>1303</v>
      </c>
      <c r="Q242" s="16"/>
      <c r="R242" s="16">
        <v>1055</v>
      </c>
      <c r="S242" s="16">
        <v>135</v>
      </c>
      <c r="T242" s="16">
        <v>970</v>
      </c>
      <c r="U242" s="16"/>
      <c r="V242" s="16">
        <v>913.448</v>
      </c>
      <c r="W242" s="16">
        <v>409.81</v>
      </c>
      <c r="X242" s="16">
        <v>836.309</v>
      </c>
      <c r="Y242" s="16"/>
      <c r="Z242" s="16">
        <v>3200.243</v>
      </c>
      <c r="AA242" s="16">
        <v>1811.113</v>
      </c>
      <c r="AB242" s="16">
        <v>275.751</v>
      </c>
      <c r="AC242" s="16"/>
      <c r="AD242" s="16">
        <v>1963.177</v>
      </c>
      <c r="AE242" s="16">
        <v>403.769</v>
      </c>
      <c r="AF242" s="16">
        <v>1234.569</v>
      </c>
      <c r="AG242" s="16"/>
      <c r="AH242" s="16">
        <v>2032.296</v>
      </c>
      <c r="AI242" s="16">
        <v>169.932</v>
      </c>
      <c r="AJ242" s="16">
        <v>1765.042</v>
      </c>
      <c r="AK242" s="16"/>
      <c r="AL242" s="16">
        <v>3546.65</v>
      </c>
      <c r="AM242" s="16">
        <v>2978.367</v>
      </c>
      <c r="AN242" s="16">
        <v>294.001</v>
      </c>
      <c r="AO242" s="16"/>
      <c r="AP242" s="16">
        <v>1344.502</v>
      </c>
      <c r="AQ242" s="16">
        <v>990.654</v>
      </c>
      <c r="AR242" s="16">
        <v>282.078</v>
      </c>
      <c r="AS242" s="16"/>
      <c r="AT242" s="16">
        <v>3329.474</v>
      </c>
      <c r="AU242" s="16">
        <v>3082.872</v>
      </c>
      <c r="AV242" s="16">
        <v>597.842</v>
      </c>
      <c r="AW242" s="16"/>
      <c r="AX242" s="16">
        <v>1189.888</v>
      </c>
      <c r="AY242" s="16">
        <v>970.438</v>
      </c>
      <c r="AZ242" s="16">
        <v>367.034</v>
      </c>
      <c r="BA242" s="16"/>
      <c r="BB242" s="16">
        <v>1381.232</v>
      </c>
      <c r="BC242" s="16">
        <v>255.344</v>
      </c>
      <c r="BD242" s="16">
        <v>568.628</v>
      </c>
      <c r="BE242" s="16"/>
      <c r="BF242" s="16">
        <v>174.641</v>
      </c>
      <c r="BG242" s="16">
        <v>129.185</v>
      </c>
      <c r="BH242" s="16">
        <v>368.748</v>
      </c>
      <c r="BI242" s="16"/>
      <c r="BJ242" s="16">
        <v>266.351</v>
      </c>
      <c r="BK242" s="16">
        <v>119.446</v>
      </c>
      <c r="BL242" s="16">
        <v>505.213</v>
      </c>
      <c r="BM242" s="16"/>
      <c r="BN242" s="16">
        <v>3.385</v>
      </c>
      <c r="BO242" s="16">
        <v>3.288</v>
      </c>
      <c r="BP242" s="16">
        <v>336.33</v>
      </c>
    </row>
    <row r="243" spans="1:68" ht="12">
      <c r="A243" s="1" t="s">
        <v>23</v>
      </c>
      <c r="B243" s="16">
        <v>1123762.7313077035</v>
      </c>
      <c r="C243" s="16">
        <v>124157.5167334954</v>
      </c>
      <c r="D243" s="16">
        <v>874239.8658517229</v>
      </c>
      <c r="E243" s="16"/>
      <c r="F243" s="16">
        <v>1372686.900881285</v>
      </c>
      <c r="G243" s="16">
        <v>136394.76390954232</v>
      </c>
      <c r="H243" s="16">
        <v>876370.7045104783</v>
      </c>
      <c r="I243" s="16"/>
      <c r="J243" s="16">
        <v>1427980.70517025</v>
      </c>
      <c r="K243" s="16">
        <v>141701.72548249987</v>
      </c>
      <c r="L243" s="16">
        <v>909287.0828964969</v>
      </c>
      <c r="M243" s="16"/>
      <c r="N243" s="16">
        <v>1404765</v>
      </c>
      <c r="O243" s="16">
        <v>163310</v>
      </c>
      <c r="P243" s="16">
        <v>1053882</v>
      </c>
      <c r="Q243" s="16"/>
      <c r="R243" s="16">
        <v>1445337</v>
      </c>
      <c r="S243" s="16">
        <v>192278</v>
      </c>
      <c r="T243" s="16">
        <v>1127824</v>
      </c>
      <c r="U243" s="16"/>
      <c r="V243" s="16">
        <v>1839530.727</v>
      </c>
      <c r="W243" s="16">
        <v>228078.381</v>
      </c>
      <c r="X243" s="16">
        <v>1193994.154</v>
      </c>
      <c r="Y243" s="16"/>
      <c r="Z243" s="16">
        <v>2131079.035</v>
      </c>
      <c r="AA243" s="16">
        <v>229400.538</v>
      </c>
      <c r="AB243" s="16">
        <v>1231955.412</v>
      </c>
      <c r="AC243" s="16"/>
      <c r="AD243" s="16">
        <v>1707062.644</v>
      </c>
      <c r="AE243" s="16">
        <v>206132.658</v>
      </c>
      <c r="AF243" s="16">
        <v>1250614.044</v>
      </c>
      <c r="AG243" s="16"/>
      <c r="AH243" s="16">
        <v>1655783.77</v>
      </c>
      <c r="AI243" s="16">
        <v>206855.779</v>
      </c>
      <c r="AJ243" s="16">
        <v>1235524.433</v>
      </c>
      <c r="AK243" s="16"/>
      <c r="AL243" s="16">
        <v>1462959.925</v>
      </c>
      <c r="AM243" s="16">
        <v>202334.021</v>
      </c>
      <c r="AN243" s="16">
        <v>1272532.227</v>
      </c>
      <c r="AO243" s="16"/>
      <c r="AP243" s="16">
        <v>1757168.486</v>
      </c>
      <c r="AQ243" s="16">
        <v>199983.673</v>
      </c>
      <c r="AR243" s="16">
        <v>1163115.786</v>
      </c>
      <c r="AS243" s="16"/>
      <c r="AT243" s="16">
        <v>1616769.274</v>
      </c>
      <c r="AU243" s="16">
        <v>191200.853</v>
      </c>
      <c r="AV243" s="16">
        <v>1247619.225</v>
      </c>
      <c r="AW243" s="16"/>
      <c r="AX243" s="16">
        <f>SUM(AX233:AX242)</f>
        <v>1457986.0559999999</v>
      </c>
      <c r="AY243" s="16">
        <f>SUM(AY233:AY242)</f>
        <v>174923.91899999997</v>
      </c>
      <c r="AZ243" s="16">
        <f>SUM(AZ233:AZ242)</f>
        <v>1157642.2300000002</v>
      </c>
      <c r="BA243" s="16"/>
      <c r="BB243" s="16">
        <v>1225895.646</v>
      </c>
      <c r="BC243" s="16">
        <v>131425.45</v>
      </c>
      <c r="BD243" s="16">
        <v>1090681.428</v>
      </c>
      <c r="BE243" s="16"/>
      <c r="BF243" s="16">
        <v>959856.875</v>
      </c>
      <c r="BG243" s="16">
        <v>138847.109</v>
      </c>
      <c r="BH243" s="16">
        <v>996208.318</v>
      </c>
      <c r="BI243" s="16"/>
      <c r="BJ243" s="16">
        <f>SUM(BJ233:BJ242)</f>
        <v>1045405.557</v>
      </c>
      <c r="BK243" s="16">
        <f>SUM(BK233:BK242)</f>
        <v>121501.534</v>
      </c>
      <c r="BL243" s="16">
        <f>SUM(BL233:BL242)</f>
        <v>891363.2570000001</v>
      </c>
      <c r="BM243" s="16"/>
      <c r="BN243" s="16">
        <f>SUM(BN233:BN242)</f>
        <v>1351414.4259999997</v>
      </c>
      <c r="BO243" s="16">
        <f>SUM(BO233:BO242)</f>
        <v>227102.61800000002</v>
      </c>
      <c r="BP243" s="16">
        <f>SUM(BP233:BP242)</f>
        <v>687207.725</v>
      </c>
    </row>
    <row r="244" spans="2:68" ht="1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</row>
    <row r="245" spans="1:68" ht="12">
      <c r="A245" s="1" t="s">
        <v>47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</row>
    <row r="246" spans="1:68" ht="12">
      <c r="A246" s="1" t="s">
        <v>37</v>
      </c>
      <c r="B246" s="16">
        <v>608603.136744677</v>
      </c>
      <c r="C246" s="16">
        <v>30958.571503533647</v>
      </c>
      <c r="D246" s="16">
        <v>312878.12957751605</v>
      </c>
      <c r="E246" s="16"/>
      <c r="F246" s="16">
        <v>676404.7026956942</v>
      </c>
      <c r="G246" s="16">
        <v>55585.0829336847</v>
      </c>
      <c r="H246" s="16">
        <v>395007.7509033319</v>
      </c>
      <c r="I246" s="16"/>
      <c r="J246" s="16">
        <v>522417.5347446379</v>
      </c>
      <c r="K246" s="16">
        <v>27761.365925206712</v>
      </c>
      <c r="L246" s="16">
        <v>455086.8938732718</v>
      </c>
      <c r="M246" s="16"/>
      <c r="N246" s="16">
        <v>575489</v>
      </c>
      <c r="O246" s="16">
        <v>35135</v>
      </c>
      <c r="P246" s="16">
        <v>475114</v>
      </c>
      <c r="Q246" s="16"/>
      <c r="R246" s="16">
        <v>726161</v>
      </c>
      <c r="S246" s="16">
        <v>35076</v>
      </c>
      <c r="T246" s="16">
        <v>428084</v>
      </c>
      <c r="U246" s="16"/>
      <c r="V246" s="16">
        <v>750291.646</v>
      </c>
      <c r="W246" s="16">
        <v>52940.644</v>
      </c>
      <c r="X246" s="16">
        <v>425114.955</v>
      </c>
      <c r="Y246" s="16"/>
      <c r="Z246" s="16">
        <v>835365.572</v>
      </c>
      <c r="AA246" s="16">
        <v>45863.728</v>
      </c>
      <c r="AB246" s="16">
        <v>517135.551</v>
      </c>
      <c r="AC246" s="16"/>
      <c r="AD246" s="16">
        <v>708994.494</v>
      </c>
      <c r="AE246" s="16">
        <v>47334.423</v>
      </c>
      <c r="AF246" s="16">
        <v>494110.371</v>
      </c>
      <c r="AG246" s="16"/>
      <c r="AH246" s="16">
        <v>677445.692</v>
      </c>
      <c r="AI246" s="16">
        <v>35698.408</v>
      </c>
      <c r="AJ246" s="16">
        <v>510674.121</v>
      </c>
      <c r="AK246" s="16"/>
      <c r="AL246" s="16">
        <v>549983.297</v>
      </c>
      <c r="AM246" s="16">
        <v>62076.098</v>
      </c>
      <c r="AN246" s="16">
        <v>538276.09</v>
      </c>
      <c r="AO246" s="16"/>
      <c r="AP246" s="16">
        <v>530575.718</v>
      </c>
      <c r="AQ246" s="16">
        <v>49278.436</v>
      </c>
      <c r="AR246" s="16">
        <v>535012.788</v>
      </c>
      <c r="AS246" s="16"/>
      <c r="AT246" s="16">
        <v>438325.689</v>
      </c>
      <c r="AU246" s="16">
        <v>33729.229</v>
      </c>
      <c r="AV246" s="16">
        <v>499448.097</v>
      </c>
      <c r="AW246" s="16"/>
      <c r="AX246" s="16">
        <v>487952.708</v>
      </c>
      <c r="AY246" s="16">
        <v>27482.679</v>
      </c>
      <c r="AZ246" s="16">
        <v>380969.333</v>
      </c>
      <c r="BA246" s="16"/>
      <c r="BB246" s="16">
        <v>344773.939</v>
      </c>
      <c r="BC246" s="16">
        <v>24763.127</v>
      </c>
      <c r="BD246" s="16">
        <v>344566.984</v>
      </c>
      <c r="BE246" s="16"/>
      <c r="BF246" s="16">
        <v>276007.712</v>
      </c>
      <c r="BG246" s="16">
        <v>27683.926</v>
      </c>
      <c r="BH246" s="16">
        <v>345102.388</v>
      </c>
      <c r="BI246" s="16"/>
      <c r="BJ246" s="16">
        <v>386813.709</v>
      </c>
      <c r="BK246" s="16">
        <v>75457.222</v>
      </c>
      <c r="BL246" s="16">
        <v>306359.444</v>
      </c>
      <c r="BM246" s="16"/>
      <c r="BN246" s="16">
        <v>345626.531</v>
      </c>
      <c r="BO246" s="16">
        <v>75517.52</v>
      </c>
      <c r="BP246" s="16">
        <v>233411.029</v>
      </c>
    </row>
    <row r="247" spans="1:68" ht="12">
      <c r="A247" s="1" t="s">
        <v>38</v>
      </c>
      <c r="B247" s="16">
        <v>1259.8782684267094</v>
      </c>
      <c r="C247" s="16">
        <v>223.6308171564938</v>
      </c>
      <c r="D247" s="16">
        <v>206.71010053427182</v>
      </c>
      <c r="E247" s="16"/>
      <c r="F247" s="16">
        <v>1886.0382795809185</v>
      </c>
      <c r="G247" s="16">
        <v>508.9775673688599</v>
      </c>
      <c r="H247" s="16">
        <v>841.2912948024242</v>
      </c>
      <c r="I247" s="16"/>
      <c r="J247" s="16">
        <v>1284.4799537254619</v>
      </c>
      <c r="K247" s="16">
        <v>289.16421780020346</v>
      </c>
      <c r="L247" s="16">
        <v>1298.579227070605</v>
      </c>
      <c r="M247" s="16"/>
      <c r="N247" s="16">
        <v>1297</v>
      </c>
      <c r="O247" s="16">
        <v>8</v>
      </c>
      <c r="P247" s="16">
        <v>1759</v>
      </c>
      <c r="Q247" s="16"/>
      <c r="R247" s="16">
        <v>1073</v>
      </c>
      <c r="S247" s="16">
        <v>92</v>
      </c>
      <c r="T247" s="16">
        <v>2335</v>
      </c>
      <c r="U247" s="16"/>
      <c r="V247" s="16">
        <v>4125.131</v>
      </c>
      <c r="W247" s="16">
        <v>47.136</v>
      </c>
      <c r="X247" s="16">
        <v>1262.072</v>
      </c>
      <c r="Y247" s="16"/>
      <c r="Z247" s="16">
        <v>7094.35</v>
      </c>
      <c r="AA247" s="16">
        <v>69.348</v>
      </c>
      <c r="AB247" s="16">
        <v>458.959</v>
      </c>
      <c r="AC247" s="16"/>
      <c r="AD247" s="16">
        <v>1868.958</v>
      </c>
      <c r="AE247" s="16">
        <v>145.246</v>
      </c>
      <c r="AF247" s="16">
        <v>687.041</v>
      </c>
      <c r="AG247" s="16"/>
      <c r="AH247" s="16">
        <v>1053.706</v>
      </c>
      <c r="AI247" s="16">
        <v>64.412</v>
      </c>
      <c r="AJ247" s="16">
        <v>191.985</v>
      </c>
      <c r="AK247" s="16"/>
      <c r="AL247" s="16">
        <v>342.407</v>
      </c>
      <c r="AM247" s="16">
        <v>278.343</v>
      </c>
      <c r="AN247" s="16">
        <v>1233.797</v>
      </c>
      <c r="AO247" s="16"/>
      <c r="AP247" s="16">
        <v>68.894</v>
      </c>
      <c r="AQ247" s="16">
        <v>20.186</v>
      </c>
      <c r="AR247" s="16">
        <v>303.32</v>
      </c>
      <c r="AS247" s="16"/>
      <c r="AT247" s="16">
        <v>464.471</v>
      </c>
      <c r="AU247" s="16">
        <v>76.965</v>
      </c>
      <c r="AV247" s="16">
        <v>972.53</v>
      </c>
      <c r="AW247" s="16"/>
      <c r="AX247" s="16">
        <v>101.902</v>
      </c>
      <c r="AY247" s="16">
        <v>51.437</v>
      </c>
      <c r="AZ247" s="16">
        <v>125.428</v>
      </c>
      <c r="BA247" s="16"/>
      <c r="BB247" s="16">
        <v>718.111</v>
      </c>
      <c r="BC247" s="16">
        <v>436.896</v>
      </c>
      <c r="BD247" s="16">
        <v>17.672</v>
      </c>
      <c r="BE247" s="16"/>
      <c r="BF247" s="16">
        <v>417.141</v>
      </c>
      <c r="BG247" s="16">
        <v>219.826</v>
      </c>
      <c r="BH247" s="16">
        <v>265.951</v>
      </c>
      <c r="BI247" s="16"/>
      <c r="BJ247" s="16">
        <v>301.17</v>
      </c>
      <c r="BK247" s="16">
        <v>36.813</v>
      </c>
      <c r="BL247" s="16">
        <v>0.718</v>
      </c>
      <c r="BM247" s="16"/>
      <c r="BN247" s="16">
        <v>323.063</v>
      </c>
      <c r="BO247" s="16">
        <v>26.78</v>
      </c>
      <c r="BP247" s="16">
        <v>119.317</v>
      </c>
    </row>
    <row r="248" spans="1:68" ht="12">
      <c r="A248" s="1" t="s">
        <v>39</v>
      </c>
      <c r="B248" s="16">
        <v>7139.5713936518705</v>
      </c>
      <c r="C248" s="16">
        <v>847.8601991120257</v>
      </c>
      <c r="D248" s="16">
        <v>6491.232156484436</v>
      </c>
      <c r="E248" s="16"/>
      <c r="F248" s="16">
        <v>8586.452370307072</v>
      </c>
      <c r="G248" s="16">
        <v>924.406497666698</v>
      </c>
      <c r="H248" s="16">
        <v>3232.2902064216673</v>
      </c>
      <c r="I248" s="16"/>
      <c r="J248" s="16">
        <v>9673.289365635992</v>
      </c>
      <c r="K248" s="16">
        <v>1004.3020859694154</v>
      </c>
      <c r="L248" s="16">
        <v>4485.789688421553</v>
      </c>
      <c r="M248" s="16"/>
      <c r="N248" s="16">
        <v>5793</v>
      </c>
      <c r="O248" s="16">
        <v>755</v>
      </c>
      <c r="P248" s="16">
        <v>7057</v>
      </c>
      <c r="Q248" s="16"/>
      <c r="R248" s="16">
        <v>11430</v>
      </c>
      <c r="S248" s="16">
        <v>1021</v>
      </c>
      <c r="T248" s="16">
        <v>3916</v>
      </c>
      <c r="U248" s="16"/>
      <c r="V248" s="16">
        <v>11022.205</v>
      </c>
      <c r="W248" s="16">
        <v>1207.035</v>
      </c>
      <c r="X248" s="16">
        <v>3935.042</v>
      </c>
      <c r="Y248" s="16"/>
      <c r="Z248" s="16">
        <v>13176.804</v>
      </c>
      <c r="AA248" s="16">
        <v>1302.222</v>
      </c>
      <c r="AB248" s="16">
        <v>6498.783</v>
      </c>
      <c r="AC248" s="16"/>
      <c r="AD248" s="16">
        <v>16571.998</v>
      </c>
      <c r="AE248" s="16">
        <v>1548.091</v>
      </c>
      <c r="AF248" s="16">
        <v>7017.329</v>
      </c>
      <c r="AG248" s="16"/>
      <c r="AH248" s="16">
        <v>6296.738</v>
      </c>
      <c r="AI248" s="16">
        <v>842.991</v>
      </c>
      <c r="AJ248" s="16">
        <v>8730.517</v>
      </c>
      <c r="AK248" s="16"/>
      <c r="AL248" s="16">
        <v>7164.243</v>
      </c>
      <c r="AM248" s="16">
        <v>785.086</v>
      </c>
      <c r="AN248" s="16">
        <v>6048.042</v>
      </c>
      <c r="AO248" s="16"/>
      <c r="AP248" s="16">
        <v>9817.84</v>
      </c>
      <c r="AQ248" s="16">
        <v>625.772</v>
      </c>
      <c r="AR248" s="16">
        <v>5146.144</v>
      </c>
      <c r="AS248" s="16"/>
      <c r="AT248" s="16">
        <v>3420.698</v>
      </c>
      <c r="AU248" s="16">
        <v>1408.241</v>
      </c>
      <c r="AV248" s="16">
        <v>4913.634</v>
      </c>
      <c r="AW248" s="16"/>
      <c r="AX248" s="16">
        <v>4271.949</v>
      </c>
      <c r="AY248" s="16">
        <v>924.069</v>
      </c>
      <c r="AZ248" s="16">
        <v>3760.84</v>
      </c>
      <c r="BA248" s="16"/>
      <c r="BB248" s="16">
        <v>4086.443</v>
      </c>
      <c r="BC248" s="16">
        <v>530.714</v>
      </c>
      <c r="BD248" s="16">
        <v>3912.341</v>
      </c>
      <c r="BE248" s="16"/>
      <c r="BF248" s="16">
        <v>4601.217</v>
      </c>
      <c r="BG248" s="16">
        <v>310.208</v>
      </c>
      <c r="BH248" s="16">
        <v>3071.848</v>
      </c>
      <c r="BI248" s="16"/>
      <c r="BJ248" s="16">
        <v>2729.47</v>
      </c>
      <c r="BK248" s="16">
        <v>730.593</v>
      </c>
      <c r="BL248" s="16">
        <v>3814.969</v>
      </c>
      <c r="BM248" s="16"/>
      <c r="BN248" s="16">
        <v>2527.796</v>
      </c>
      <c r="BO248" s="16">
        <v>208.354</v>
      </c>
      <c r="BP248" s="16">
        <v>1894.996</v>
      </c>
    </row>
    <row r="249" spans="1:68" ht="12">
      <c r="A249" s="1" t="s">
        <v>40</v>
      </c>
      <c r="B249" s="16">
        <v>3645.64491977104</v>
      </c>
      <c r="C249" s="16">
        <v>338.7848489583898</v>
      </c>
      <c r="D249" s="16">
        <v>2275.5569160566797</v>
      </c>
      <c r="E249" s="16"/>
      <c r="F249" s="16">
        <v>4095.955754020578</v>
      </c>
      <c r="G249" s="16">
        <v>232.2388812050408</v>
      </c>
      <c r="H249" s="16">
        <v>1722.4957948575234</v>
      </c>
      <c r="I249" s="16"/>
      <c r="J249" s="16">
        <v>4451.0837848027395</v>
      </c>
      <c r="K249" s="16">
        <v>734.8148760245214</v>
      </c>
      <c r="L249" s="16">
        <v>1989.3403296027932</v>
      </c>
      <c r="M249" s="16"/>
      <c r="N249" s="16">
        <v>16238</v>
      </c>
      <c r="O249" s="16">
        <v>1925</v>
      </c>
      <c r="P249" s="16">
        <v>4036</v>
      </c>
      <c r="Q249" s="16"/>
      <c r="R249" s="16">
        <v>3538</v>
      </c>
      <c r="S249" s="16">
        <v>220</v>
      </c>
      <c r="T249" s="16">
        <v>2188</v>
      </c>
      <c r="U249" s="16"/>
      <c r="V249" s="16">
        <v>2130.944</v>
      </c>
      <c r="W249" s="16">
        <v>163.693</v>
      </c>
      <c r="X249" s="16">
        <v>3780.42</v>
      </c>
      <c r="Y249" s="16"/>
      <c r="Z249" s="16">
        <v>1130.465</v>
      </c>
      <c r="AA249" s="16">
        <v>237.194</v>
      </c>
      <c r="AB249" s="16">
        <v>4991.684</v>
      </c>
      <c r="AC249" s="16"/>
      <c r="AD249" s="16">
        <v>6228.047</v>
      </c>
      <c r="AE249" s="16">
        <v>818.639</v>
      </c>
      <c r="AF249" s="16">
        <v>3690.296</v>
      </c>
      <c r="AG249" s="16"/>
      <c r="AH249" s="16">
        <v>2651.355</v>
      </c>
      <c r="AI249" s="16">
        <v>213.094</v>
      </c>
      <c r="AJ249" s="16">
        <v>2877.162</v>
      </c>
      <c r="AK249" s="16"/>
      <c r="AL249" s="16">
        <v>1081.342</v>
      </c>
      <c r="AM249" s="16">
        <v>91.456</v>
      </c>
      <c r="AN249" s="16">
        <v>4509.343</v>
      </c>
      <c r="AO249" s="16"/>
      <c r="AP249" s="16">
        <v>1261.189</v>
      </c>
      <c r="AQ249" s="16">
        <v>56.015</v>
      </c>
      <c r="AR249" s="16">
        <v>3600.185</v>
      </c>
      <c r="AS249" s="16"/>
      <c r="AT249" s="16">
        <v>750.676</v>
      </c>
      <c r="AU249" s="16">
        <v>109.599</v>
      </c>
      <c r="AV249" s="16">
        <v>2226.996</v>
      </c>
      <c r="AW249" s="16"/>
      <c r="AX249" s="16">
        <v>1082.802</v>
      </c>
      <c r="AY249" s="16">
        <v>220.186</v>
      </c>
      <c r="AZ249" s="16">
        <v>1112.982</v>
      </c>
      <c r="BA249" s="16"/>
      <c r="BB249" s="16">
        <v>1748.292</v>
      </c>
      <c r="BC249" s="16">
        <v>59.951</v>
      </c>
      <c r="BD249" s="16">
        <v>1702.01</v>
      </c>
      <c r="BE249" s="16"/>
      <c r="BF249" s="16">
        <v>207.103</v>
      </c>
      <c r="BG249" s="16">
        <v>6.238</v>
      </c>
      <c r="BH249" s="16">
        <v>726.276</v>
      </c>
      <c r="BI249" s="16"/>
      <c r="BJ249" s="16">
        <v>1047.793</v>
      </c>
      <c r="BK249" s="16">
        <v>45.36</v>
      </c>
      <c r="BL249" s="16">
        <v>700.001</v>
      </c>
      <c r="BM249" s="16"/>
      <c r="BN249" s="16">
        <v>296.251</v>
      </c>
      <c r="BO249" s="16">
        <v>27.648</v>
      </c>
      <c r="BP249" s="16">
        <v>683.753</v>
      </c>
    </row>
    <row r="250" spans="1:68" ht="12">
      <c r="A250" s="1" t="s">
        <v>41</v>
      </c>
      <c r="B250" s="16">
        <v>61246.315755561016</v>
      </c>
      <c r="C250" s="16">
        <v>16508.45732003954</v>
      </c>
      <c r="D250" s="16">
        <v>23679.506210272164</v>
      </c>
      <c r="E250" s="16"/>
      <c r="F250" s="16">
        <v>59830.29294772718</v>
      </c>
      <c r="G250" s="16">
        <v>8295.348948746188</v>
      </c>
      <c r="H250" s="16">
        <v>32055.772698963898</v>
      </c>
      <c r="I250" s="16"/>
      <c r="J250" s="16">
        <v>60587.10820288493</v>
      </c>
      <c r="K250" s="16">
        <v>10311.88832136014</v>
      </c>
      <c r="L250" s="16">
        <v>37011.36721634896</v>
      </c>
      <c r="M250" s="16"/>
      <c r="N250" s="16">
        <v>57920</v>
      </c>
      <c r="O250" s="16">
        <v>14661</v>
      </c>
      <c r="P250" s="16">
        <v>48597</v>
      </c>
      <c r="Q250" s="16"/>
      <c r="R250" s="16">
        <v>63243</v>
      </c>
      <c r="S250" s="16">
        <v>13288</v>
      </c>
      <c r="T250" s="16">
        <v>41175</v>
      </c>
      <c r="U250" s="16"/>
      <c r="V250" s="16">
        <v>77054.323</v>
      </c>
      <c r="W250" s="16">
        <v>11635.904</v>
      </c>
      <c r="X250" s="16">
        <v>39153.675</v>
      </c>
      <c r="Y250" s="16"/>
      <c r="Z250" s="16">
        <v>65318.024</v>
      </c>
      <c r="AA250" s="16">
        <v>15612.796</v>
      </c>
      <c r="AB250" s="16">
        <v>54402.537</v>
      </c>
      <c r="AC250" s="16"/>
      <c r="AD250" s="16">
        <v>86294.578</v>
      </c>
      <c r="AE250" s="16">
        <v>17418.856</v>
      </c>
      <c r="AF250" s="16">
        <v>44521.911</v>
      </c>
      <c r="AG250" s="16"/>
      <c r="AH250" s="16">
        <v>69127.291</v>
      </c>
      <c r="AI250" s="16">
        <v>10831.915</v>
      </c>
      <c r="AJ250" s="16">
        <v>54357.569</v>
      </c>
      <c r="AK250" s="16"/>
      <c r="AL250" s="16">
        <v>59862.944</v>
      </c>
      <c r="AM250" s="16">
        <v>13747.855</v>
      </c>
      <c r="AN250" s="16">
        <v>51916.764</v>
      </c>
      <c r="AO250" s="16"/>
      <c r="AP250" s="16">
        <v>62766.31</v>
      </c>
      <c r="AQ250" s="16">
        <v>15187.038</v>
      </c>
      <c r="AR250" s="16">
        <v>43362.049</v>
      </c>
      <c r="AS250" s="16"/>
      <c r="AT250" s="16">
        <v>50645.181</v>
      </c>
      <c r="AU250" s="16">
        <v>9578.488</v>
      </c>
      <c r="AV250" s="16">
        <v>45306.023</v>
      </c>
      <c r="AW250" s="16"/>
      <c r="AX250" s="16">
        <v>46730.351</v>
      </c>
      <c r="AY250" s="16">
        <v>8420.181</v>
      </c>
      <c r="AZ250" s="16">
        <v>33724.814</v>
      </c>
      <c r="BA250" s="16"/>
      <c r="BB250" s="16">
        <v>34497.453</v>
      </c>
      <c r="BC250" s="16">
        <v>6737.273</v>
      </c>
      <c r="BD250" s="16">
        <v>33049.931</v>
      </c>
      <c r="BE250" s="16"/>
      <c r="BF250" s="16">
        <v>27093.332</v>
      </c>
      <c r="BG250" s="16">
        <v>6155.704</v>
      </c>
      <c r="BH250" s="16">
        <v>28012.6</v>
      </c>
      <c r="BI250" s="16"/>
      <c r="BJ250" s="16">
        <v>30805.072</v>
      </c>
      <c r="BK250" s="16">
        <v>5967.836</v>
      </c>
      <c r="BL250" s="16">
        <v>27646.262</v>
      </c>
      <c r="BM250" s="16"/>
      <c r="BN250" s="16">
        <v>24647.427</v>
      </c>
      <c r="BO250" s="16">
        <v>6271.553</v>
      </c>
      <c r="BP250" s="16">
        <v>19338.413</v>
      </c>
    </row>
    <row r="251" spans="1:68" ht="12">
      <c r="A251" s="1" t="s">
        <v>42</v>
      </c>
      <c r="B251" s="16">
        <v>13168.73472339463</v>
      </c>
      <c r="C251" s="16">
        <v>2221.383439293148</v>
      </c>
      <c r="D251" s="16">
        <v>3680.6112557390334</v>
      </c>
      <c r="E251" s="16"/>
      <c r="F251" s="16">
        <v>12704.614979446726</v>
      </c>
      <c r="G251" s="16">
        <v>1562.7098365456573</v>
      </c>
      <c r="H251" s="16">
        <v>5471.965033655975</v>
      </c>
      <c r="I251" s="16"/>
      <c r="J251" s="16">
        <v>15456.470430260242</v>
      </c>
      <c r="K251" s="16">
        <v>1151.698884969555</v>
      </c>
      <c r="L251" s="16">
        <v>7013.174815495773</v>
      </c>
      <c r="M251" s="16"/>
      <c r="N251" s="16">
        <v>13091</v>
      </c>
      <c r="O251" s="16">
        <v>1472</v>
      </c>
      <c r="P251" s="16">
        <v>8407</v>
      </c>
      <c r="Q251" s="16"/>
      <c r="R251" s="16">
        <v>19680</v>
      </c>
      <c r="S251" s="16">
        <v>1750</v>
      </c>
      <c r="T251" s="16">
        <v>10316</v>
      </c>
      <c r="U251" s="16"/>
      <c r="V251" s="16">
        <v>22356.941</v>
      </c>
      <c r="W251" s="16">
        <v>2681.473</v>
      </c>
      <c r="X251" s="16">
        <v>10624.042</v>
      </c>
      <c r="Y251" s="16"/>
      <c r="Z251" s="16">
        <v>20016.702</v>
      </c>
      <c r="AA251" s="16">
        <v>1430.277</v>
      </c>
      <c r="AB251" s="16">
        <v>12344.281</v>
      </c>
      <c r="AC251" s="16"/>
      <c r="AD251" s="16">
        <v>13249.775</v>
      </c>
      <c r="AE251" s="16">
        <v>1504.527</v>
      </c>
      <c r="AF251" s="16">
        <v>9029.271</v>
      </c>
      <c r="AG251" s="16"/>
      <c r="AH251" s="16">
        <v>12309.775</v>
      </c>
      <c r="AI251" s="16">
        <v>1919.048</v>
      </c>
      <c r="AJ251" s="16">
        <v>13570.582</v>
      </c>
      <c r="AK251" s="16"/>
      <c r="AL251" s="16">
        <v>12494.213</v>
      </c>
      <c r="AM251" s="16">
        <v>1411.805</v>
      </c>
      <c r="AN251" s="16">
        <v>9709.18</v>
      </c>
      <c r="AO251" s="16"/>
      <c r="AP251" s="16">
        <v>11004.092</v>
      </c>
      <c r="AQ251" s="16">
        <v>895.212</v>
      </c>
      <c r="AR251" s="16">
        <v>8001.008</v>
      </c>
      <c r="AS251" s="16"/>
      <c r="AT251" s="16">
        <v>6526.229</v>
      </c>
      <c r="AU251" s="16">
        <v>852.097</v>
      </c>
      <c r="AV251" s="16">
        <v>7773.52</v>
      </c>
      <c r="AW251" s="16"/>
      <c r="AX251" s="16">
        <v>5812.191</v>
      </c>
      <c r="AY251" s="16">
        <v>558.58</v>
      </c>
      <c r="AZ251" s="16">
        <v>6268.218</v>
      </c>
      <c r="BA251" s="16"/>
      <c r="BB251" s="16">
        <v>5986.409</v>
      </c>
      <c r="BC251" s="16">
        <v>541.204</v>
      </c>
      <c r="BD251" s="16">
        <v>4562.137</v>
      </c>
      <c r="BE251" s="16"/>
      <c r="BF251" s="16">
        <v>4570.509</v>
      </c>
      <c r="BG251" s="16">
        <v>599.165</v>
      </c>
      <c r="BH251" s="16">
        <v>5779.49</v>
      </c>
      <c r="BI251" s="16"/>
      <c r="BJ251" s="16">
        <v>4005.612</v>
      </c>
      <c r="BK251" s="16">
        <v>670.385</v>
      </c>
      <c r="BL251" s="16">
        <v>3853.555</v>
      </c>
      <c r="BM251" s="16"/>
      <c r="BN251" s="16">
        <v>3079.151</v>
      </c>
      <c r="BO251" s="16">
        <v>612.969</v>
      </c>
      <c r="BP251" s="16">
        <v>3697.485</v>
      </c>
    </row>
    <row r="252" spans="1:68" ht="12">
      <c r="A252" s="1" t="s">
        <v>43</v>
      </c>
      <c r="B252" s="16">
        <v>31370.505425247033</v>
      </c>
      <c r="C252" s="16">
        <v>6671.101837191974</v>
      </c>
      <c r="D252" s="16">
        <v>5415.536668211442</v>
      </c>
      <c r="E252" s="16"/>
      <c r="F252" s="16">
        <v>21024.319650769627</v>
      </c>
      <c r="G252" s="16">
        <v>7009.150961273776</v>
      </c>
      <c r="H252" s="16">
        <v>18129.496527555588</v>
      </c>
      <c r="I252" s="16"/>
      <c r="J252" s="16">
        <v>32930.737965263106</v>
      </c>
      <c r="K252" s="16">
        <v>10802.987186704333</v>
      </c>
      <c r="L252" s="16">
        <v>13731.969198510538</v>
      </c>
      <c r="M252" s="16"/>
      <c r="N252" s="16">
        <v>29458</v>
      </c>
      <c r="O252" s="16">
        <v>12987</v>
      </c>
      <c r="P252" s="16">
        <v>16444</v>
      </c>
      <c r="Q252" s="16"/>
      <c r="R252" s="16">
        <v>40488</v>
      </c>
      <c r="S252" s="16">
        <v>9958</v>
      </c>
      <c r="T252" s="16">
        <v>13536</v>
      </c>
      <c r="U252" s="16"/>
      <c r="V252" s="16">
        <v>63383.219</v>
      </c>
      <c r="W252" s="16">
        <v>11841.368</v>
      </c>
      <c r="X252" s="16">
        <v>25973.634</v>
      </c>
      <c r="Y252" s="16"/>
      <c r="Z252" s="16">
        <v>63611.694</v>
      </c>
      <c r="AA252" s="16">
        <v>17732.289</v>
      </c>
      <c r="AB252" s="16">
        <v>39405.528</v>
      </c>
      <c r="AC252" s="16"/>
      <c r="AD252" s="16">
        <v>61773.804</v>
      </c>
      <c r="AE252" s="16">
        <v>25818.465</v>
      </c>
      <c r="AF252" s="16">
        <v>27112.821</v>
      </c>
      <c r="AG252" s="16"/>
      <c r="AH252" s="16">
        <v>72460.084</v>
      </c>
      <c r="AI252" s="16">
        <v>27678.172</v>
      </c>
      <c r="AJ252" s="16">
        <v>26122.632</v>
      </c>
      <c r="AK252" s="16"/>
      <c r="AL252" s="16">
        <v>31811.741</v>
      </c>
      <c r="AM252" s="16">
        <v>9781.689</v>
      </c>
      <c r="AN252" s="16">
        <v>48176.991</v>
      </c>
      <c r="AO252" s="16"/>
      <c r="AP252" s="16">
        <v>62101.505</v>
      </c>
      <c r="AQ252" s="16">
        <v>21379.83</v>
      </c>
      <c r="AR252" s="16">
        <v>23161.836</v>
      </c>
      <c r="AS252" s="16"/>
      <c r="AT252" s="16">
        <v>41364.888</v>
      </c>
      <c r="AU252" s="16">
        <v>11479.405</v>
      </c>
      <c r="AV252" s="16">
        <v>28702.529</v>
      </c>
      <c r="AW252" s="16"/>
      <c r="AX252" s="16">
        <v>77620.998</v>
      </c>
      <c r="AY252" s="16">
        <v>8523.407</v>
      </c>
      <c r="AZ252" s="16">
        <v>29646.192</v>
      </c>
      <c r="BA252" s="16"/>
      <c r="BB252" s="16">
        <v>39810.513</v>
      </c>
      <c r="BC252" s="16">
        <v>9135.228</v>
      </c>
      <c r="BD252" s="16">
        <v>41276.079</v>
      </c>
      <c r="BE252" s="16"/>
      <c r="BF252" s="16">
        <v>20661.028</v>
      </c>
      <c r="BG252" s="16">
        <v>7231.345</v>
      </c>
      <c r="BH252" s="16">
        <v>33779.994</v>
      </c>
      <c r="BI252" s="16"/>
      <c r="BJ252" s="16">
        <v>24978.075</v>
      </c>
      <c r="BK252" s="16">
        <v>9777.534</v>
      </c>
      <c r="BL252" s="16">
        <v>29476.027</v>
      </c>
      <c r="BM252" s="16"/>
      <c r="BN252" s="16">
        <v>21831.308</v>
      </c>
      <c r="BO252" s="16">
        <v>7083.456</v>
      </c>
      <c r="BP252" s="16">
        <v>15848.901</v>
      </c>
    </row>
    <row r="253" spans="1:68" ht="12">
      <c r="A253" s="1" t="s">
        <v>44</v>
      </c>
      <c r="B253" s="16">
        <v>1107.4227606935353</v>
      </c>
      <c r="C253" s="16">
        <v>415.23669031940193</v>
      </c>
      <c r="D253" s="16">
        <v>59.03330686318258</v>
      </c>
      <c r="E253" s="16"/>
      <c r="F253" s="16">
        <v>384.98994987130845</v>
      </c>
      <c r="G253" s="16">
        <v>163.85390083629966</v>
      </c>
      <c r="H253" s="16">
        <v>562.4774685410647</v>
      </c>
      <c r="I253" s="16"/>
      <c r="J253" s="16">
        <v>4201.118645643428</v>
      </c>
      <c r="K253" s="16">
        <v>302.747034246257</v>
      </c>
      <c r="L253" s="16">
        <v>305.69083857106705</v>
      </c>
      <c r="M253" s="16"/>
      <c r="N253" s="16">
        <v>1052</v>
      </c>
      <c r="O253" s="16">
        <v>598</v>
      </c>
      <c r="P253" s="16">
        <v>939</v>
      </c>
      <c r="Q253" s="16"/>
      <c r="R253" s="16">
        <v>2270</v>
      </c>
      <c r="S253" s="16">
        <v>59</v>
      </c>
      <c r="T253" s="16">
        <v>223</v>
      </c>
      <c r="U253" s="16"/>
      <c r="V253" s="16">
        <v>2919.884</v>
      </c>
      <c r="W253" s="16">
        <v>2792.944</v>
      </c>
      <c r="X253" s="16">
        <v>1195.017</v>
      </c>
      <c r="Y253" s="16"/>
      <c r="Z253" s="16">
        <v>2434.549</v>
      </c>
      <c r="AA253" s="16">
        <v>2277.001</v>
      </c>
      <c r="AB253" s="16">
        <v>110.881</v>
      </c>
      <c r="AC253" s="16"/>
      <c r="AD253" s="16">
        <v>2699.954</v>
      </c>
      <c r="AE253" s="16">
        <v>1416.481</v>
      </c>
      <c r="AF253" s="16">
        <v>103.962</v>
      </c>
      <c r="AG253" s="16"/>
      <c r="AH253" s="16">
        <v>557.166</v>
      </c>
      <c r="AI253" s="16">
        <v>243.623</v>
      </c>
      <c r="AJ253" s="16">
        <v>707.747</v>
      </c>
      <c r="AK253" s="16"/>
      <c r="AL253" s="16">
        <v>968.46</v>
      </c>
      <c r="AM253" s="16">
        <v>858.92</v>
      </c>
      <c r="AN253" s="16">
        <v>832.917</v>
      </c>
      <c r="AO253" s="16"/>
      <c r="AP253" s="16">
        <v>104.747</v>
      </c>
      <c r="AQ253" s="16">
        <v>41.446</v>
      </c>
      <c r="AR253" s="16">
        <v>198.276</v>
      </c>
      <c r="AS253" s="16"/>
      <c r="AT253" s="16">
        <v>69.789</v>
      </c>
      <c r="AU253" s="16">
        <v>7.767</v>
      </c>
      <c r="AV253" s="16">
        <v>26</v>
      </c>
      <c r="AW253" s="16"/>
      <c r="AX253" s="16">
        <v>55.676</v>
      </c>
      <c r="AY253" s="16">
        <v>0.724</v>
      </c>
      <c r="AZ253" s="16">
        <v>0</v>
      </c>
      <c r="BA253" s="16"/>
      <c r="BB253" s="16">
        <v>103.778</v>
      </c>
      <c r="BC253" s="16">
        <v>2.1</v>
      </c>
      <c r="BD253" s="16">
        <v>55.901</v>
      </c>
      <c r="BE253" s="16"/>
      <c r="BF253" s="16">
        <v>23.954</v>
      </c>
      <c r="BG253" s="16">
        <v>10.202</v>
      </c>
      <c r="BH253" s="16">
        <v>9.122</v>
      </c>
      <c r="BI253" s="16"/>
      <c r="BJ253" s="16">
        <v>10</v>
      </c>
      <c r="BK253" s="16">
        <v>0</v>
      </c>
      <c r="BL253" s="16">
        <v>12.303</v>
      </c>
      <c r="BM253" s="16"/>
      <c r="BN253" s="16">
        <v>8.098</v>
      </c>
      <c r="BO253" s="16">
        <v>8.098</v>
      </c>
      <c r="BP253" s="16">
        <v>4.446</v>
      </c>
    </row>
    <row r="254" spans="1:68" ht="12">
      <c r="A254" s="1" t="s">
        <v>45</v>
      </c>
      <c r="B254" s="16">
        <v>2548.4074902962907</v>
      </c>
      <c r="C254" s="16">
        <v>939.54513140352</v>
      </c>
      <c r="D254" s="16">
        <v>812.640663992141</v>
      </c>
      <c r="E254" s="16"/>
      <c r="F254" s="16">
        <v>13156.928125637276</v>
      </c>
      <c r="G254" s="16">
        <v>11220.853627439008</v>
      </c>
      <c r="H254" s="16">
        <v>1410.3014479211556</v>
      </c>
      <c r="I254" s="16"/>
      <c r="J254" s="16">
        <v>5557.9025652414175</v>
      </c>
      <c r="K254" s="16">
        <v>1654.6762589928057</v>
      </c>
      <c r="L254" s="16">
        <v>1640.5769856476627</v>
      </c>
      <c r="M254" s="16"/>
      <c r="N254" s="16">
        <v>11097</v>
      </c>
      <c r="O254" s="16">
        <v>8432</v>
      </c>
      <c r="P254" s="16">
        <v>4114</v>
      </c>
      <c r="Q254" s="16"/>
      <c r="R254" s="16">
        <v>48790</v>
      </c>
      <c r="S254" s="16">
        <v>16524</v>
      </c>
      <c r="T254" s="16">
        <v>2691</v>
      </c>
      <c r="U254" s="16"/>
      <c r="V254" s="16">
        <v>22983.927</v>
      </c>
      <c r="W254" s="16">
        <v>16222.717</v>
      </c>
      <c r="X254" s="16">
        <v>25146.831</v>
      </c>
      <c r="Y254" s="16"/>
      <c r="Z254" s="16">
        <v>29553.752</v>
      </c>
      <c r="AA254" s="16">
        <v>24006.397</v>
      </c>
      <c r="AB254" s="16">
        <v>5287.791</v>
      </c>
      <c r="AC254" s="16"/>
      <c r="AD254" s="16">
        <v>54607.116</v>
      </c>
      <c r="AE254" s="16">
        <v>45917.465</v>
      </c>
      <c r="AF254" s="16">
        <v>5413.141</v>
      </c>
      <c r="AG254" s="16"/>
      <c r="AH254" s="16">
        <v>49565.484</v>
      </c>
      <c r="AI254" s="16">
        <v>2438.455</v>
      </c>
      <c r="AJ254" s="16">
        <v>8237.682</v>
      </c>
      <c r="AK254" s="16"/>
      <c r="AL254" s="16">
        <v>54980.132</v>
      </c>
      <c r="AM254" s="16">
        <v>18632.521</v>
      </c>
      <c r="AN254" s="16">
        <v>46537.523</v>
      </c>
      <c r="AO254" s="16"/>
      <c r="AP254" s="16">
        <v>25197.088</v>
      </c>
      <c r="AQ254" s="16">
        <v>877.064</v>
      </c>
      <c r="AR254" s="16">
        <v>41080.439</v>
      </c>
      <c r="AS254" s="16"/>
      <c r="AT254" s="16">
        <v>42275.538</v>
      </c>
      <c r="AU254" s="16">
        <v>2542.332</v>
      </c>
      <c r="AV254" s="16">
        <v>23354.747</v>
      </c>
      <c r="AW254" s="16"/>
      <c r="AX254" s="16">
        <v>45250.549</v>
      </c>
      <c r="AY254" s="16">
        <v>2671.895</v>
      </c>
      <c r="AZ254" s="16">
        <v>34411.757</v>
      </c>
      <c r="BA254" s="16"/>
      <c r="BB254" s="16">
        <v>36119.587</v>
      </c>
      <c r="BC254" s="16">
        <v>11838.941</v>
      </c>
      <c r="BD254" s="16">
        <v>51618.586</v>
      </c>
      <c r="BE254" s="16"/>
      <c r="BF254" s="16">
        <v>25315.873</v>
      </c>
      <c r="BG254" s="16">
        <v>178.228</v>
      </c>
      <c r="BH254" s="16">
        <v>7820.252</v>
      </c>
      <c r="BI254" s="16"/>
      <c r="BJ254" s="16">
        <v>1170.227</v>
      </c>
      <c r="BK254" s="16">
        <v>188.603</v>
      </c>
      <c r="BL254" s="16">
        <v>26682.801</v>
      </c>
      <c r="BM254" s="16"/>
      <c r="BN254" s="16">
        <v>3909.253</v>
      </c>
      <c r="BO254" s="16">
        <v>1291.097</v>
      </c>
      <c r="BP254" s="16">
        <v>13082.635</v>
      </c>
    </row>
    <row r="255" spans="1:68" ht="12">
      <c r="A255" s="1" t="s">
        <v>46</v>
      </c>
      <c r="B255" s="16">
        <v>888.5496771643603</v>
      </c>
      <c r="C255" s="16">
        <v>238.92225774298007</v>
      </c>
      <c r="D255" s="16">
        <v>183.5662163092436</v>
      </c>
      <c r="E255" s="16"/>
      <c r="F255" s="16">
        <v>2135.2806276308397</v>
      </c>
      <c r="G255" s="16">
        <v>1960.1366289386663</v>
      </c>
      <c r="H255" s="16">
        <v>653.5163379107782</v>
      </c>
      <c r="I255" s="16"/>
      <c r="J255" s="16">
        <v>1339.9990703775818</v>
      </c>
      <c r="K255" s="16">
        <v>1131.505420215156</v>
      </c>
      <c r="L255" s="16">
        <v>278.57685136886903</v>
      </c>
      <c r="M255" s="16"/>
      <c r="N255" s="16">
        <v>2621</v>
      </c>
      <c r="O255" s="16">
        <v>2190</v>
      </c>
      <c r="P255" s="16">
        <v>55</v>
      </c>
      <c r="Q255" s="16"/>
      <c r="R255" s="16">
        <v>867</v>
      </c>
      <c r="S255" s="16">
        <v>860</v>
      </c>
      <c r="T255" s="16">
        <v>13</v>
      </c>
      <c r="U255" s="16"/>
      <c r="V255" s="16">
        <v>41.22</v>
      </c>
      <c r="W255" s="16">
        <v>6.44</v>
      </c>
      <c r="X255" s="16">
        <v>11.62</v>
      </c>
      <c r="Y255" s="16"/>
      <c r="Z255" s="16">
        <v>1102.878</v>
      </c>
      <c r="AA255" s="16">
        <v>1076.716</v>
      </c>
      <c r="AB255" s="16">
        <v>10.887</v>
      </c>
      <c r="AC255" s="16"/>
      <c r="AD255" s="16">
        <v>2725.401</v>
      </c>
      <c r="AE255" s="16">
        <v>2504.957</v>
      </c>
      <c r="AF255" s="16">
        <v>179.651</v>
      </c>
      <c r="AG255" s="16"/>
      <c r="AH255" s="16">
        <v>817.105</v>
      </c>
      <c r="AI255" s="16">
        <v>645.709</v>
      </c>
      <c r="AJ255" s="16">
        <v>219.676</v>
      </c>
      <c r="AK255" s="16"/>
      <c r="AL255" s="16">
        <v>1965.726</v>
      </c>
      <c r="AM255" s="16">
        <v>1657.294</v>
      </c>
      <c r="AN255" s="16">
        <v>163.49</v>
      </c>
      <c r="AO255" s="16"/>
      <c r="AP255" s="16">
        <v>927.323</v>
      </c>
      <c r="AQ255" s="16">
        <v>676.092</v>
      </c>
      <c r="AR255" s="16">
        <v>194.776</v>
      </c>
      <c r="AS255" s="16"/>
      <c r="AT255" s="16">
        <v>1419.712</v>
      </c>
      <c r="AU255" s="16">
        <v>1369.524</v>
      </c>
      <c r="AV255" s="16">
        <v>221.048</v>
      </c>
      <c r="AW255" s="16"/>
      <c r="AX255" s="16">
        <v>1086.082</v>
      </c>
      <c r="AY255" s="16">
        <v>1041.082</v>
      </c>
      <c r="AZ255" s="16">
        <v>19.644</v>
      </c>
      <c r="BA255" s="16"/>
      <c r="BB255" s="16">
        <v>1002.178</v>
      </c>
      <c r="BC255" s="16">
        <v>990.159</v>
      </c>
      <c r="BD255" s="16">
        <v>17.515</v>
      </c>
      <c r="BE255" s="16"/>
      <c r="BF255" s="16">
        <v>144.728</v>
      </c>
      <c r="BG255" s="16">
        <v>0</v>
      </c>
      <c r="BH255" s="16">
        <v>34.512</v>
      </c>
      <c r="BI255" s="16"/>
      <c r="BJ255" s="16">
        <v>0</v>
      </c>
      <c r="BK255" s="16">
        <v>0</v>
      </c>
      <c r="BL255" s="16">
        <v>68.591</v>
      </c>
      <c r="BM255" s="16"/>
      <c r="BN255" s="16">
        <v>0</v>
      </c>
      <c r="BO255" s="16">
        <v>0</v>
      </c>
      <c r="BP255" s="16">
        <v>152.026</v>
      </c>
    </row>
    <row r="256" spans="1:68" ht="12">
      <c r="A256" s="1" t="s">
        <v>23</v>
      </c>
      <c r="B256" s="16">
        <v>730978.1671588834</v>
      </c>
      <c r="C256" s="16">
        <v>59363.49404475112</v>
      </c>
      <c r="D256" s="16">
        <v>355682.5230719786</v>
      </c>
      <c r="E256" s="16"/>
      <c r="F256" s="16">
        <v>800209.5743477723</v>
      </c>
      <c r="G256" s="16">
        <v>87462.75875079108</v>
      </c>
      <c r="H256" s="16">
        <v>459087.35823041893</v>
      </c>
      <c r="I256" s="16"/>
      <c r="J256" s="16">
        <v>657899.7247284729</v>
      </c>
      <c r="K256" s="16">
        <v>55145.150211489105</v>
      </c>
      <c r="L256" s="16">
        <v>522842.0106699995</v>
      </c>
      <c r="M256" s="16"/>
      <c r="N256" s="16">
        <v>714056</v>
      </c>
      <c r="O256" s="16">
        <v>78163</v>
      </c>
      <c r="P256" s="16">
        <v>566522</v>
      </c>
      <c r="Q256" s="16"/>
      <c r="R256" s="16">
        <v>917541</v>
      </c>
      <c r="S256" s="16">
        <v>78849</v>
      </c>
      <c r="T256" s="16">
        <v>504477</v>
      </c>
      <c r="U256" s="16"/>
      <c r="V256" s="16">
        <v>956309.44</v>
      </c>
      <c r="W256" s="16">
        <v>99539.354</v>
      </c>
      <c r="X256" s="16">
        <v>536197.308</v>
      </c>
      <c r="Y256" s="16"/>
      <c r="Z256" s="16">
        <v>1038804.79</v>
      </c>
      <c r="AA256" s="16">
        <v>109607.968</v>
      </c>
      <c r="AB256" s="16">
        <v>640646.882</v>
      </c>
      <c r="AC256" s="16"/>
      <c r="AD256" s="16">
        <v>955014.124</v>
      </c>
      <c r="AE256" s="16">
        <v>144427.15</v>
      </c>
      <c r="AF256" s="16">
        <v>591865.797</v>
      </c>
      <c r="AG256" s="16"/>
      <c r="AH256" s="16">
        <v>892284.396</v>
      </c>
      <c r="AI256" s="16">
        <v>80575.827</v>
      </c>
      <c r="AJ256" s="16">
        <v>625689.673</v>
      </c>
      <c r="AK256" s="16"/>
      <c r="AL256" s="16">
        <v>720654.505</v>
      </c>
      <c r="AM256" s="16">
        <v>109321.067</v>
      </c>
      <c r="AN256" s="16">
        <v>707404.137</v>
      </c>
      <c r="AO256" s="16"/>
      <c r="AP256" s="16">
        <v>703824.706</v>
      </c>
      <c r="AQ256" s="16">
        <v>89037.091</v>
      </c>
      <c r="AR256" s="16">
        <v>660060.821</v>
      </c>
      <c r="AS256" s="16"/>
      <c r="AT256" s="16">
        <v>585262.871</v>
      </c>
      <c r="AU256" s="16">
        <v>61153.647</v>
      </c>
      <c r="AV256" s="16">
        <v>612945.124</v>
      </c>
      <c r="AW256" s="16"/>
      <c r="AX256" s="16">
        <f>SUM(AX246:AX255)</f>
        <v>669965.2080000001</v>
      </c>
      <c r="AY256" s="16">
        <f>SUM(AY246:AY255)</f>
        <v>49894.240000000005</v>
      </c>
      <c r="AZ256" s="16">
        <f>SUM(AZ246:AZ255)</f>
        <v>490039.208</v>
      </c>
      <c r="BA256" s="16"/>
      <c r="BB256" s="16">
        <v>468846.703</v>
      </c>
      <c r="BC256" s="16">
        <v>55035.593</v>
      </c>
      <c r="BD256" s="16">
        <v>480779.156</v>
      </c>
      <c r="BE256" s="16"/>
      <c r="BF256" s="16">
        <v>359042.597</v>
      </c>
      <c r="BG256" s="16">
        <v>42394.842</v>
      </c>
      <c r="BH256" s="16">
        <v>424602.433</v>
      </c>
      <c r="BI256" s="16"/>
      <c r="BJ256" s="16">
        <f>SUM(BJ246:BJ255)</f>
        <v>451861.12799999997</v>
      </c>
      <c r="BK256" s="16">
        <f>SUM(BK246:BK255)</f>
        <v>92874.34599999998</v>
      </c>
      <c r="BL256" s="16">
        <f>SUM(BL246:BL255)</f>
        <v>398614.671</v>
      </c>
      <c r="BM256" s="16"/>
      <c r="BN256" s="16">
        <f>SUM(BN246:BN255)</f>
        <v>402248.8780000001</v>
      </c>
      <c r="BO256" s="16">
        <f>SUM(BO246:BO255)</f>
        <v>91047.475</v>
      </c>
      <c r="BP256" s="16">
        <f>SUM(BP246:BP255)</f>
        <v>288233.00100000005</v>
      </c>
    </row>
    <row r="257" spans="2:68" ht="1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</row>
    <row r="258" spans="1:68" ht="12">
      <c r="A258" s="1" t="s">
        <v>67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</row>
    <row r="259" spans="1:68" ht="12">
      <c r="A259" s="1" t="s">
        <v>37</v>
      </c>
      <c r="B259" s="16">
        <v>765021.853486156</v>
      </c>
      <c r="C259" s="16">
        <v>50597.21031097052</v>
      </c>
      <c r="D259" s="16">
        <v>434900.72994916525</v>
      </c>
      <c r="E259" s="16"/>
      <c r="F259" s="16">
        <v>711421.9168464027</v>
      </c>
      <c r="G259" s="16">
        <v>53081.30943982433</v>
      </c>
      <c r="H259" s="16">
        <v>549668.2868685238</v>
      </c>
      <c r="I259" s="16"/>
      <c r="J259" s="16">
        <v>708559.5500627495</v>
      </c>
      <c r="K259" s="16">
        <v>52236.87812133638</v>
      </c>
      <c r="L259" s="16">
        <v>534441.6326235494</v>
      </c>
      <c r="M259" s="16"/>
      <c r="N259" s="16">
        <v>629413</v>
      </c>
      <c r="O259" s="16">
        <v>50095</v>
      </c>
      <c r="P259" s="16">
        <v>508733</v>
      </c>
      <c r="Q259" s="16"/>
      <c r="R259" s="16">
        <v>815892</v>
      </c>
      <c r="S259" s="16">
        <v>77601</v>
      </c>
      <c r="T259" s="16">
        <v>541920</v>
      </c>
      <c r="U259" s="16"/>
      <c r="V259" s="16">
        <v>1053649.808</v>
      </c>
      <c r="W259" s="16">
        <v>93983.579</v>
      </c>
      <c r="X259" s="16">
        <v>577882.603</v>
      </c>
      <c r="Y259" s="16"/>
      <c r="Z259" s="16">
        <v>1125958.63</v>
      </c>
      <c r="AA259" s="16">
        <v>104352.186</v>
      </c>
      <c r="AB259" s="16">
        <v>713842.208</v>
      </c>
      <c r="AC259" s="16"/>
      <c r="AD259" s="16">
        <v>1025295.793</v>
      </c>
      <c r="AE259" s="16">
        <v>82534.279</v>
      </c>
      <c r="AF259" s="16">
        <v>663393.971</v>
      </c>
      <c r="AG259" s="16"/>
      <c r="AH259" s="16">
        <v>793554.308</v>
      </c>
      <c r="AI259" s="16">
        <v>81583.45</v>
      </c>
      <c r="AJ259" s="16">
        <v>681839.918</v>
      </c>
      <c r="AK259" s="16"/>
      <c r="AL259" s="16">
        <v>725663.064</v>
      </c>
      <c r="AM259" s="16">
        <v>86457.478</v>
      </c>
      <c r="AN259" s="16">
        <v>720392.593</v>
      </c>
      <c r="AO259" s="16"/>
      <c r="AP259" s="16">
        <v>752673.211</v>
      </c>
      <c r="AQ259" s="16">
        <v>83879.594</v>
      </c>
      <c r="AR259" s="16">
        <v>658296.056</v>
      </c>
      <c r="AS259" s="16"/>
      <c r="AT259" s="16">
        <v>668683.117</v>
      </c>
      <c r="AU259" s="16">
        <v>75482.549</v>
      </c>
      <c r="AV259" s="16">
        <v>648286.593</v>
      </c>
      <c r="AW259" s="16"/>
      <c r="AX259" s="16">
        <v>617979.03</v>
      </c>
      <c r="AY259" s="16">
        <v>61764.316</v>
      </c>
      <c r="AZ259" s="16">
        <v>522734.582</v>
      </c>
      <c r="BA259" s="16"/>
      <c r="BB259" s="16">
        <v>536752.524</v>
      </c>
      <c r="BC259" s="16">
        <v>66502.008</v>
      </c>
      <c r="BD259" s="16">
        <v>495975.429</v>
      </c>
      <c r="BE259" s="16"/>
      <c r="BF259" s="16">
        <v>428167.112</v>
      </c>
      <c r="BG259" s="16">
        <v>51680.191</v>
      </c>
      <c r="BH259" s="16">
        <v>412074.764</v>
      </c>
      <c r="BI259" s="16"/>
      <c r="BJ259" s="16">
        <v>370071.246</v>
      </c>
      <c r="BK259" s="16">
        <v>53310.643</v>
      </c>
      <c r="BL259" s="16">
        <v>323876.706</v>
      </c>
      <c r="BM259" s="16"/>
      <c r="BN259" s="16">
        <v>347335.061</v>
      </c>
      <c r="BO259" s="16">
        <v>59553.776</v>
      </c>
      <c r="BP259" s="16">
        <v>251076.338</v>
      </c>
    </row>
    <row r="260" spans="1:68" ht="12">
      <c r="A260" s="1" t="s">
        <v>38</v>
      </c>
      <c r="B260" s="16">
        <v>10728.644563475505</v>
      </c>
      <c r="C260" s="16">
        <v>3505.389698896385</v>
      </c>
      <c r="D260" s="16">
        <v>4514.03397324177</v>
      </c>
      <c r="E260" s="16"/>
      <c r="F260" s="16">
        <v>6994.415331124657</v>
      </c>
      <c r="G260" s="16">
        <v>2012.5086133560958</v>
      </c>
      <c r="H260" s="16">
        <v>3712.3652597314967</v>
      </c>
      <c r="I260" s="16"/>
      <c r="J260" s="16">
        <v>8360.817447979878</v>
      </c>
      <c r="K260" s="16">
        <v>2159.0480666435983</v>
      </c>
      <c r="L260" s="16">
        <v>5164.207471065502</v>
      </c>
      <c r="M260" s="16"/>
      <c r="N260" s="16">
        <v>8689</v>
      </c>
      <c r="O260" s="16">
        <v>2075</v>
      </c>
      <c r="P260" s="16">
        <v>4265</v>
      </c>
      <c r="Q260" s="16"/>
      <c r="R260" s="16">
        <v>8630</v>
      </c>
      <c r="S260" s="16">
        <v>3396</v>
      </c>
      <c r="T260" s="16">
        <v>5255</v>
      </c>
      <c r="U260" s="16"/>
      <c r="V260" s="16">
        <v>3948.085</v>
      </c>
      <c r="W260" s="16">
        <v>1271.343</v>
      </c>
      <c r="X260" s="16">
        <v>3236.779</v>
      </c>
      <c r="Y260" s="16"/>
      <c r="Z260" s="16">
        <v>5840.492</v>
      </c>
      <c r="AA260" s="16">
        <v>2665.989</v>
      </c>
      <c r="AB260" s="16">
        <v>4073.075</v>
      </c>
      <c r="AC260" s="16"/>
      <c r="AD260" s="16">
        <v>7367.5</v>
      </c>
      <c r="AE260" s="16">
        <v>1799.851</v>
      </c>
      <c r="AF260" s="16">
        <v>1986.859</v>
      </c>
      <c r="AG260" s="16"/>
      <c r="AH260" s="16">
        <v>2430.889</v>
      </c>
      <c r="AI260" s="16">
        <v>868.381</v>
      </c>
      <c r="AJ260" s="16">
        <v>2206.018</v>
      </c>
      <c r="AK260" s="16"/>
      <c r="AL260" s="16">
        <v>3466.241</v>
      </c>
      <c r="AM260" s="16">
        <v>698.142</v>
      </c>
      <c r="AN260" s="16">
        <v>1248.345</v>
      </c>
      <c r="AO260" s="16"/>
      <c r="AP260" s="16">
        <v>8163.422</v>
      </c>
      <c r="AQ260" s="16">
        <v>1807.804</v>
      </c>
      <c r="AR260" s="16">
        <v>1995.819</v>
      </c>
      <c r="AS260" s="16"/>
      <c r="AT260" s="16">
        <v>5459.027</v>
      </c>
      <c r="AU260" s="16">
        <v>2172.995</v>
      </c>
      <c r="AV260" s="16">
        <v>2991.762</v>
      </c>
      <c r="AW260" s="16"/>
      <c r="AX260" s="16">
        <v>2235.845</v>
      </c>
      <c r="AY260" s="16">
        <v>1357.108</v>
      </c>
      <c r="AZ260" s="16">
        <v>2024.713</v>
      </c>
      <c r="BA260" s="16"/>
      <c r="BB260" s="16">
        <v>3260.616</v>
      </c>
      <c r="BC260" s="16">
        <v>1895.204</v>
      </c>
      <c r="BD260" s="16">
        <v>1092.132</v>
      </c>
      <c r="BE260" s="16"/>
      <c r="BF260" s="16">
        <v>868.769</v>
      </c>
      <c r="BG260" s="16">
        <v>83.981</v>
      </c>
      <c r="BH260" s="16">
        <v>1605.803</v>
      </c>
      <c r="BI260" s="16"/>
      <c r="BJ260" s="16">
        <v>3703.051</v>
      </c>
      <c r="BK260" s="16">
        <v>2523.464</v>
      </c>
      <c r="BL260" s="16">
        <v>2815.663</v>
      </c>
      <c r="BM260" s="16"/>
      <c r="BN260" s="16">
        <v>1774.536</v>
      </c>
      <c r="BO260" s="16">
        <v>213.853</v>
      </c>
      <c r="BP260" s="16">
        <v>601.159</v>
      </c>
    </row>
    <row r="261" spans="1:68" ht="12">
      <c r="A261" s="1" t="s">
        <v>39</v>
      </c>
      <c r="B261" s="16">
        <v>8402.460169350312</v>
      </c>
      <c r="C261" s="16">
        <v>1197.012150247323</v>
      </c>
      <c r="D261" s="16">
        <v>9218.197761716612</v>
      </c>
      <c r="E261" s="16"/>
      <c r="F261" s="16">
        <v>8709.387474834073</v>
      </c>
      <c r="G261" s="16">
        <v>862.3846557481172</v>
      </c>
      <c r="H261" s="16">
        <v>5483.14396619269</v>
      </c>
      <c r="I261" s="16"/>
      <c r="J261" s="16">
        <v>10366.94262680308</v>
      </c>
      <c r="K261" s="16">
        <v>633.4343867332552</v>
      </c>
      <c r="L261" s="16">
        <v>5134.717782127493</v>
      </c>
      <c r="M261" s="16"/>
      <c r="N261" s="16">
        <v>7907</v>
      </c>
      <c r="O261" s="16">
        <v>1990</v>
      </c>
      <c r="P261" s="16">
        <v>6987</v>
      </c>
      <c r="Q261" s="16"/>
      <c r="R261" s="16">
        <v>10216</v>
      </c>
      <c r="S261" s="16">
        <v>2248</v>
      </c>
      <c r="T261" s="16">
        <v>5708</v>
      </c>
      <c r="U261" s="16"/>
      <c r="V261" s="16">
        <v>13357.174</v>
      </c>
      <c r="W261" s="16">
        <v>2152.286</v>
      </c>
      <c r="X261" s="16">
        <v>6472.955</v>
      </c>
      <c r="Y261" s="16"/>
      <c r="Z261" s="16">
        <v>18161.98</v>
      </c>
      <c r="AA261" s="16">
        <v>2421.443</v>
      </c>
      <c r="AB261" s="16">
        <v>9485.34</v>
      </c>
      <c r="AC261" s="16"/>
      <c r="AD261" s="16">
        <v>10717.287</v>
      </c>
      <c r="AE261" s="16">
        <v>1635.262</v>
      </c>
      <c r="AF261" s="16">
        <v>7534.055</v>
      </c>
      <c r="AG261" s="16"/>
      <c r="AH261" s="16">
        <v>13301.335</v>
      </c>
      <c r="AI261" s="16">
        <v>3400.579</v>
      </c>
      <c r="AJ261" s="16">
        <v>8618.068</v>
      </c>
      <c r="AK261" s="16"/>
      <c r="AL261" s="16">
        <v>7044.622</v>
      </c>
      <c r="AM261" s="16">
        <v>1512.525</v>
      </c>
      <c r="AN261" s="16">
        <v>9575.094</v>
      </c>
      <c r="AO261" s="16"/>
      <c r="AP261" s="16">
        <v>6570.756</v>
      </c>
      <c r="AQ261" s="16">
        <v>1323.631</v>
      </c>
      <c r="AR261" s="16">
        <v>6248.449</v>
      </c>
      <c r="AS261" s="16"/>
      <c r="AT261" s="16">
        <v>4993.016</v>
      </c>
      <c r="AU261" s="16">
        <v>1440.757</v>
      </c>
      <c r="AV261" s="16">
        <v>6142.457</v>
      </c>
      <c r="AW261" s="16"/>
      <c r="AX261" s="16">
        <v>4998.737</v>
      </c>
      <c r="AY261" s="16">
        <v>931.234</v>
      </c>
      <c r="AZ261" s="16">
        <v>4313.658</v>
      </c>
      <c r="BA261" s="16"/>
      <c r="BB261" s="16">
        <v>3692.003</v>
      </c>
      <c r="BC261" s="16">
        <v>1384.622</v>
      </c>
      <c r="BD261" s="16">
        <v>3338.357</v>
      </c>
      <c r="BE261" s="16"/>
      <c r="BF261" s="16">
        <v>5270.74</v>
      </c>
      <c r="BG261" s="16">
        <v>705.797</v>
      </c>
      <c r="BH261" s="16">
        <v>3557.849</v>
      </c>
      <c r="BI261" s="16"/>
      <c r="BJ261" s="16">
        <v>5123.185</v>
      </c>
      <c r="BK261" s="16">
        <v>749.942</v>
      </c>
      <c r="BL261" s="16">
        <v>2507.119</v>
      </c>
      <c r="BM261" s="16"/>
      <c r="BN261" s="16">
        <v>2577.291</v>
      </c>
      <c r="BO261" s="16">
        <v>857.677</v>
      </c>
      <c r="BP261" s="16">
        <v>3332.376</v>
      </c>
    </row>
    <row r="262" spans="1:68" ht="12">
      <c r="A262" s="1" t="s">
        <v>40</v>
      </c>
      <c r="B262" s="16">
        <v>3288.3975834342837</v>
      </c>
      <c r="C262" s="16">
        <v>516.9478762960113</v>
      </c>
      <c r="D262" s="16">
        <v>4763.1841172868435</v>
      </c>
      <c r="E262" s="16"/>
      <c r="F262" s="16">
        <v>5740.647709993696</v>
      </c>
      <c r="G262" s="16">
        <v>551.9348332217139</v>
      </c>
      <c r="H262" s="16">
        <v>5027.873493417687</v>
      </c>
      <c r="I262" s="16"/>
      <c r="J262" s="16">
        <v>5100.1668155784055</v>
      </c>
      <c r="K262" s="16">
        <v>322.888853310747</v>
      </c>
      <c r="L262" s="16">
        <v>4971.104236495944</v>
      </c>
      <c r="M262" s="16"/>
      <c r="N262" s="16">
        <v>3465</v>
      </c>
      <c r="O262" s="16">
        <v>741</v>
      </c>
      <c r="P262" s="16">
        <v>7678</v>
      </c>
      <c r="Q262" s="16"/>
      <c r="R262" s="16">
        <v>3056</v>
      </c>
      <c r="S262" s="16">
        <v>627</v>
      </c>
      <c r="T262" s="16">
        <v>7040</v>
      </c>
      <c r="U262" s="16"/>
      <c r="V262" s="16">
        <v>4483.446</v>
      </c>
      <c r="W262" s="16">
        <v>615.444</v>
      </c>
      <c r="X262" s="16">
        <v>3236.665</v>
      </c>
      <c r="Y262" s="16"/>
      <c r="Z262" s="16">
        <v>3401.036</v>
      </c>
      <c r="AA262" s="16">
        <v>428.3</v>
      </c>
      <c r="AB262" s="16">
        <v>4381.267</v>
      </c>
      <c r="AC262" s="16"/>
      <c r="AD262" s="16">
        <v>4624.776</v>
      </c>
      <c r="AE262" s="16">
        <v>512.636</v>
      </c>
      <c r="AF262" s="16">
        <v>2700.311</v>
      </c>
      <c r="AG262" s="16"/>
      <c r="AH262" s="16">
        <v>2010.152</v>
      </c>
      <c r="AI262" s="16">
        <v>436.661</v>
      </c>
      <c r="AJ262" s="16">
        <v>2868.797</v>
      </c>
      <c r="AK262" s="16"/>
      <c r="AL262" s="16">
        <v>2156.708</v>
      </c>
      <c r="AM262" s="16">
        <v>260.185</v>
      </c>
      <c r="AN262" s="16">
        <v>2455.954</v>
      </c>
      <c r="AO262" s="16"/>
      <c r="AP262" s="16">
        <v>1438.509</v>
      </c>
      <c r="AQ262" s="16">
        <v>313.286</v>
      </c>
      <c r="AR262" s="16">
        <v>2112.041</v>
      </c>
      <c r="AS262" s="16"/>
      <c r="AT262" s="16">
        <v>3816.613</v>
      </c>
      <c r="AU262" s="16">
        <v>240.297</v>
      </c>
      <c r="AV262" s="16">
        <v>1663.704</v>
      </c>
      <c r="AW262" s="16"/>
      <c r="AX262" s="16">
        <v>2697.773</v>
      </c>
      <c r="AY262" s="16">
        <v>344.945</v>
      </c>
      <c r="AZ262" s="16">
        <v>1096.91</v>
      </c>
      <c r="BA262" s="16"/>
      <c r="BB262" s="16">
        <v>2375.482</v>
      </c>
      <c r="BC262" s="16">
        <v>270.379</v>
      </c>
      <c r="BD262" s="16">
        <v>2328.18</v>
      </c>
      <c r="BE262" s="16"/>
      <c r="BF262" s="16">
        <v>994.915</v>
      </c>
      <c r="BG262" s="16">
        <v>180.941</v>
      </c>
      <c r="BH262" s="16">
        <v>1825.292</v>
      </c>
      <c r="BI262" s="16"/>
      <c r="BJ262" s="16">
        <v>1170.973</v>
      </c>
      <c r="BK262" s="16">
        <v>282.122</v>
      </c>
      <c r="BL262" s="16">
        <v>1575.491</v>
      </c>
      <c r="BM262" s="16"/>
      <c r="BN262" s="16">
        <v>969.749</v>
      </c>
      <c r="BO262" s="16">
        <v>79.156</v>
      </c>
      <c r="BP262" s="16">
        <v>1443.228</v>
      </c>
    </row>
    <row r="263" spans="1:68" ht="12">
      <c r="A263" s="1" t="s">
        <v>41</v>
      </c>
      <c r="B263" s="16">
        <v>22312.317450651757</v>
      </c>
      <c r="C263" s="16">
        <v>3532.2259947492166</v>
      </c>
      <c r="D263" s="16">
        <v>9931.9458044707</v>
      </c>
      <c r="E263" s="16"/>
      <c r="F263" s="16">
        <v>17504.25932083153</v>
      </c>
      <c r="G263" s="16">
        <v>3778.701307908274</v>
      </c>
      <c r="H263" s="16">
        <v>11246.91833990411</v>
      </c>
      <c r="I263" s="16"/>
      <c r="J263" s="16">
        <v>18775.893857778097</v>
      </c>
      <c r="K263" s="16">
        <v>4527.467760178074</v>
      </c>
      <c r="L263" s="16">
        <v>9830.395554339013</v>
      </c>
      <c r="M263" s="16"/>
      <c r="N263" s="16">
        <v>20145</v>
      </c>
      <c r="O263" s="16">
        <v>4307</v>
      </c>
      <c r="P263" s="16">
        <v>13170</v>
      </c>
      <c r="Q263" s="16"/>
      <c r="R263" s="16">
        <v>18092</v>
      </c>
      <c r="S263" s="16">
        <v>5131</v>
      </c>
      <c r="T263" s="16">
        <v>11525</v>
      </c>
      <c r="U263" s="16"/>
      <c r="V263" s="16">
        <v>21126.543</v>
      </c>
      <c r="W263" s="16">
        <v>4812.775</v>
      </c>
      <c r="X263" s="16">
        <v>11364.31</v>
      </c>
      <c r="Y263" s="16"/>
      <c r="Z263" s="16">
        <v>19469.265</v>
      </c>
      <c r="AA263" s="16">
        <v>5647.925</v>
      </c>
      <c r="AB263" s="16">
        <v>15360.36</v>
      </c>
      <c r="AC263" s="16"/>
      <c r="AD263" s="16">
        <v>20612.139</v>
      </c>
      <c r="AE263" s="16">
        <v>4927.999</v>
      </c>
      <c r="AF263" s="16">
        <v>11590.076</v>
      </c>
      <c r="AG263" s="16"/>
      <c r="AH263" s="16">
        <v>27375.628</v>
      </c>
      <c r="AI263" s="16">
        <v>8485.64</v>
      </c>
      <c r="AJ263" s="16">
        <v>12344.66</v>
      </c>
      <c r="AK263" s="16"/>
      <c r="AL263" s="16">
        <v>20125.24</v>
      </c>
      <c r="AM263" s="16">
        <v>4889.87</v>
      </c>
      <c r="AN263" s="16">
        <v>18564.185</v>
      </c>
      <c r="AO263" s="16"/>
      <c r="AP263" s="16">
        <v>21602.7</v>
      </c>
      <c r="AQ263" s="16">
        <v>4458.999</v>
      </c>
      <c r="AR263" s="16">
        <v>12849.07</v>
      </c>
      <c r="AS263" s="16"/>
      <c r="AT263" s="16">
        <v>17067.653</v>
      </c>
      <c r="AU263" s="16">
        <v>4717.764</v>
      </c>
      <c r="AV263" s="16">
        <v>16200.636</v>
      </c>
      <c r="AW263" s="16"/>
      <c r="AX263" s="16">
        <v>16703.463</v>
      </c>
      <c r="AY263" s="16">
        <v>4694.272</v>
      </c>
      <c r="AZ263" s="16">
        <v>9688.061</v>
      </c>
      <c r="BA263" s="16"/>
      <c r="BB263" s="16">
        <v>11990.456</v>
      </c>
      <c r="BC263" s="16">
        <v>4181.478</v>
      </c>
      <c r="BD263" s="16">
        <v>10893.355</v>
      </c>
      <c r="BE263" s="16"/>
      <c r="BF263" s="16">
        <v>9527.536</v>
      </c>
      <c r="BG263" s="16">
        <v>3046.604</v>
      </c>
      <c r="BH263" s="16">
        <v>10045.431</v>
      </c>
      <c r="BI263" s="16"/>
      <c r="BJ263" s="16">
        <v>8465.175</v>
      </c>
      <c r="BK263" s="16">
        <v>2257.328</v>
      </c>
      <c r="BL263" s="16">
        <v>5401.871</v>
      </c>
      <c r="BM263" s="16"/>
      <c r="BN263" s="16">
        <v>9249.955</v>
      </c>
      <c r="BO263" s="16">
        <v>2751.232</v>
      </c>
      <c r="BP263" s="16">
        <v>5142.695</v>
      </c>
    </row>
    <row r="264" spans="1:68" ht="12">
      <c r="A264" s="1" t="s">
        <v>42</v>
      </c>
      <c r="B264" s="16">
        <v>10358.232335746181</v>
      </c>
      <c r="C264" s="16">
        <v>907.6297732733102</v>
      </c>
      <c r="D264" s="16">
        <v>4484.407684640641</v>
      </c>
      <c r="E264" s="16"/>
      <c r="F264" s="16">
        <v>8648.659004466987</v>
      </c>
      <c r="G264" s="16">
        <v>794.2263737144181</v>
      </c>
      <c r="H264" s="16">
        <v>5055.281729311937</v>
      </c>
      <c r="I264" s="16"/>
      <c r="J264" s="16">
        <v>12035.563222071303</v>
      </c>
      <c r="K264" s="16">
        <v>1163.3191651990683</v>
      </c>
      <c r="L264" s="16">
        <v>4782.3392398787355</v>
      </c>
      <c r="M264" s="16"/>
      <c r="N264" s="16">
        <v>7369</v>
      </c>
      <c r="O264" s="16">
        <v>946</v>
      </c>
      <c r="P264" s="16">
        <v>6773</v>
      </c>
      <c r="Q264" s="16"/>
      <c r="R264" s="16">
        <v>10063</v>
      </c>
      <c r="S264" s="16">
        <v>1175</v>
      </c>
      <c r="T264" s="16">
        <v>8054</v>
      </c>
      <c r="U264" s="16"/>
      <c r="V264" s="16">
        <v>12434.059</v>
      </c>
      <c r="W264" s="16">
        <v>1681.352</v>
      </c>
      <c r="X264" s="16">
        <v>5864.409</v>
      </c>
      <c r="Y264" s="16"/>
      <c r="Z264" s="16">
        <v>15491.982</v>
      </c>
      <c r="AA264" s="16">
        <v>1301.477</v>
      </c>
      <c r="AB264" s="16">
        <v>8027.885</v>
      </c>
      <c r="AC264" s="16"/>
      <c r="AD264" s="16">
        <v>9462.973</v>
      </c>
      <c r="AE264" s="16">
        <v>639.942</v>
      </c>
      <c r="AF264" s="16">
        <v>8776.226</v>
      </c>
      <c r="AG264" s="16"/>
      <c r="AH264" s="16">
        <v>7889.698</v>
      </c>
      <c r="AI264" s="16">
        <v>742.014</v>
      </c>
      <c r="AJ264" s="16">
        <v>7885.35</v>
      </c>
      <c r="AK264" s="16"/>
      <c r="AL264" s="16">
        <v>7405.184</v>
      </c>
      <c r="AM264" s="16">
        <v>977.905</v>
      </c>
      <c r="AN264" s="16">
        <v>7463.816</v>
      </c>
      <c r="AO264" s="16"/>
      <c r="AP264" s="16">
        <v>9432.592</v>
      </c>
      <c r="AQ264" s="16">
        <v>852.467</v>
      </c>
      <c r="AR264" s="16">
        <v>5616.864</v>
      </c>
      <c r="AS264" s="16"/>
      <c r="AT264" s="16">
        <v>7588.004</v>
      </c>
      <c r="AU264" s="16">
        <v>1032.868</v>
      </c>
      <c r="AV264" s="16">
        <v>5230.439</v>
      </c>
      <c r="AW264" s="16"/>
      <c r="AX264" s="16">
        <v>7799.566</v>
      </c>
      <c r="AY264" s="16">
        <v>2078.411</v>
      </c>
      <c r="AZ264" s="16">
        <v>7586.639</v>
      </c>
      <c r="BA264" s="16"/>
      <c r="BB264" s="16">
        <v>3050.33</v>
      </c>
      <c r="BC264" s="16">
        <v>582.248</v>
      </c>
      <c r="BD264" s="16">
        <v>3401.337</v>
      </c>
      <c r="BE264" s="16"/>
      <c r="BF264" s="16">
        <v>2563.516</v>
      </c>
      <c r="BG264" s="16">
        <v>520.825</v>
      </c>
      <c r="BH264" s="16">
        <v>4502.159</v>
      </c>
      <c r="BI264" s="16"/>
      <c r="BJ264" s="16">
        <v>1895.003</v>
      </c>
      <c r="BK264" s="16">
        <v>321.439</v>
      </c>
      <c r="BL264" s="16">
        <v>2281.918</v>
      </c>
      <c r="BM264" s="16"/>
      <c r="BN264" s="16">
        <v>1650.066</v>
      </c>
      <c r="BO264" s="16">
        <v>289.234</v>
      </c>
      <c r="BP264" s="16">
        <v>1604.314</v>
      </c>
    </row>
    <row r="265" spans="1:68" ht="12">
      <c r="A265" s="1" t="s">
        <v>43</v>
      </c>
      <c r="B265" s="16">
        <v>17014.030726109453</v>
      </c>
      <c r="C265" s="16">
        <v>6803.6581288092975</v>
      </c>
      <c r="D265" s="16">
        <v>4608.876976226366</v>
      </c>
      <c r="E265" s="16"/>
      <c r="F265" s="16">
        <v>16727.683046438713</v>
      </c>
      <c r="G265" s="16">
        <v>4664.443923788456</v>
      </c>
      <c r="H265" s="16">
        <v>6634.3845988176445</v>
      </c>
      <c r="I265" s="16"/>
      <c r="J265" s="16">
        <v>17502.259498933516</v>
      </c>
      <c r="K265" s="16">
        <v>4323.828804867089</v>
      </c>
      <c r="L265" s="16">
        <v>8058.6385163226205</v>
      </c>
      <c r="M265" s="16"/>
      <c r="N265" s="16">
        <v>14181</v>
      </c>
      <c r="O265" s="16">
        <v>4964</v>
      </c>
      <c r="P265" s="16">
        <v>7417</v>
      </c>
      <c r="Q265" s="16"/>
      <c r="R265" s="16">
        <v>32926</v>
      </c>
      <c r="S265" s="16">
        <v>10516</v>
      </c>
      <c r="T265" s="16">
        <v>7732</v>
      </c>
      <c r="U265" s="16"/>
      <c r="V265" s="16">
        <v>54314.125</v>
      </c>
      <c r="W265" s="16">
        <v>19122.419</v>
      </c>
      <c r="X265" s="16">
        <v>11059.652</v>
      </c>
      <c r="Y265" s="16"/>
      <c r="Z265" s="16">
        <v>43598.537</v>
      </c>
      <c r="AA265" s="16">
        <v>16059.02</v>
      </c>
      <c r="AB265" s="16">
        <v>19463.181</v>
      </c>
      <c r="AC265" s="16"/>
      <c r="AD265" s="16">
        <v>49829.781</v>
      </c>
      <c r="AE265" s="16">
        <v>16918.898</v>
      </c>
      <c r="AF265" s="16">
        <v>22902.647</v>
      </c>
      <c r="AG265" s="16"/>
      <c r="AH265" s="16">
        <v>46244.248</v>
      </c>
      <c r="AI265" s="16">
        <v>14793.846</v>
      </c>
      <c r="AJ265" s="16">
        <v>25264.466</v>
      </c>
      <c r="AK265" s="16"/>
      <c r="AL265" s="16">
        <v>50242.806</v>
      </c>
      <c r="AM265" s="16">
        <v>22566.321</v>
      </c>
      <c r="AN265" s="16">
        <v>22426.795</v>
      </c>
      <c r="AO265" s="16"/>
      <c r="AP265" s="16">
        <v>40030.557</v>
      </c>
      <c r="AQ265" s="16">
        <v>16067.414</v>
      </c>
      <c r="AR265" s="16">
        <v>26213.306</v>
      </c>
      <c r="AS265" s="16"/>
      <c r="AT265" s="16">
        <v>34348.202</v>
      </c>
      <c r="AU265" s="16">
        <v>15413.83</v>
      </c>
      <c r="AV265" s="16">
        <v>23348.27</v>
      </c>
      <c r="AW265" s="16"/>
      <c r="AX265" s="16">
        <v>43792.663</v>
      </c>
      <c r="AY265" s="16">
        <v>13385.432</v>
      </c>
      <c r="AZ265" s="16">
        <v>21006.529</v>
      </c>
      <c r="BA265" s="16"/>
      <c r="BB265" s="16">
        <v>29970.415</v>
      </c>
      <c r="BC265" s="16">
        <v>10655.516</v>
      </c>
      <c r="BD265" s="16">
        <v>19219.829</v>
      </c>
      <c r="BE265" s="16"/>
      <c r="BF265" s="16">
        <v>30645.878</v>
      </c>
      <c r="BG265" s="16">
        <v>14462.595</v>
      </c>
      <c r="BH265" s="16">
        <v>19347.21</v>
      </c>
      <c r="BI265" s="16"/>
      <c r="BJ265" s="16">
        <v>24176.325</v>
      </c>
      <c r="BK265" s="16">
        <v>9073.695</v>
      </c>
      <c r="BL265" s="16">
        <v>16419.238</v>
      </c>
      <c r="BM265" s="16"/>
      <c r="BN265" s="16">
        <v>31549.118</v>
      </c>
      <c r="BO265" s="16">
        <v>9467.341</v>
      </c>
      <c r="BP265" s="16">
        <v>15721.677</v>
      </c>
    </row>
    <row r="266" spans="1:68" ht="12">
      <c r="A266" s="1" t="s">
        <v>44</v>
      </c>
      <c r="B266" s="16">
        <v>1616.9203636978598</v>
      </c>
      <c r="C266" s="16">
        <v>772.365460887535</v>
      </c>
      <c r="D266" s="16">
        <v>8784.241470899373</v>
      </c>
      <c r="E266" s="16"/>
      <c r="F266" s="16">
        <v>919.8335834891602</v>
      </c>
      <c r="G266" s="16">
        <v>35.43703878419296</v>
      </c>
      <c r="H266" s="16">
        <v>138.28491805642892</v>
      </c>
      <c r="I266" s="16"/>
      <c r="J266" s="16">
        <v>357.1815914102889</v>
      </c>
      <c r="K266" s="16">
        <v>236.8471339224385</v>
      </c>
      <c r="L266" s="16">
        <v>1120.453242574641</v>
      </c>
      <c r="M266" s="16"/>
      <c r="N266" s="16">
        <v>330</v>
      </c>
      <c r="O266" s="16">
        <v>234</v>
      </c>
      <c r="P266" s="16">
        <v>135</v>
      </c>
      <c r="Q266" s="16"/>
      <c r="R266" s="16">
        <v>1531</v>
      </c>
      <c r="S266" s="16">
        <v>817</v>
      </c>
      <c r="T266" s="16">
        <v>175</v>
      </c>
      <c r="U266" s="16"/>
      <c r="V266" s="16">
        <v>2293.431</v>
      </c>
      <c r="W266" s="16">
        <v>685.118</v>
      </c>
      <c r="X266" s="16">
        <v>367.383</v>
      </c>
      <c r="Y266" s="16"/>
      <c r="Z266" s="16">
        <v>2921.216</v>
      </c>
      <c r="AA266" s="16">
        <v>2668.866</v>
      </c>
      <c r="AB266" s="16">
        <v>1890.956</v>
      </c>
      <c r="AC266" s="16"/>
      <c r="AD266" s="16">
        <v>4527.01</v>
      </c>
      <c r="AE266" s="16">
        <v>3218.758</v>
      </c>
      <c r="AF266" s="16">
        <v>215.915</v>
      </c>
      <c r="AG266" s="16"/>
      <c r="AH266" s="16">
        <v>4109.661</v>
      </c>
      <c r="AI266" s="16">
        <v>1633.751</v>
      </c>
      <c r="AJ266" s="16">
        <v>1992.485</v>
      </c>
      <c r="AK266" s="16"/>
      <c r="AL266" s="16">
        <v>832.614</v>
      </c>
      <c r="AM266" s="16">
        <v>802.091</v>
      </c>
      <c r="AN266" s="16">
        <v>1725.375</v>
      </c>
      <c r="AO266" s="16"/>
      <c r="AP266" s="16">
        <v>1652.421</v>
      </c>
      <c r="AQ266" s="16">
        <v>856.939</v>
      </c>
      <c r="AR266" s="16">
        <v>25.124</v>
      </c>
      <c r="AS266" s="16"/>
      <c r="AT266" s="16">
        <v>5189.226</v>
      </c>
      <c r="AU266" s="16">
        <v>402.341</v>
      </c>
      <c r="AV266" s="16">
        <v>862.383</v>
      </c>
      <c r="AW266" s="16"/>
      <c r="AX266" s="16">
        <v>394.694</v>
      </c>
      <c r="AY266" s="16">
        <v>298.708</v>
      </c>
      <c r="AZ266" s="16">
        <v>1724.167</v>
      </c>
      <c r="BA266" s="16"/>
      <c r="BB266" s="16">
        <v>333.511</v>
      </c>
      <c r="BC266" s="16">
        <v>282.171</v>
      </c>
      <c r="BD266" s="16">
        <v>1363.987</v>
      </c>
      <c r="BE266" s="16"/>
      <c r="BF266" s="16">
        <v>10399.571</v>
      </c>
      <c r="BG266" s="16">
        <v>10327.622</v>
      </c>
      <c r="BH266" s="16">
        <v>13.437</v>
      </c>
      <c r="BI266" s="16"/>
      <c r="BJ266" s="16">
        <v>511.913</v>
      </c>
      <c r="BK266" s="16">
        <v>506.379</v>
      </c>
      <c r="BL266" s="16">
        <v>63.118</v>
      </c>
      <c r="BM266" s="16"/>
      <c r="BN266" s="16">
        <v>84.238</v>
      </c>
      <c r="BO266" s="16">
        <v>41.93</v>
      </c>
      <c r="BP266" s="16">
        <v>0</v>
      </c>
    </row>
    <row r="267" spans="1:68" ht="12">
      <c r="A267" s="1" t="s">
        <v>45</v>
      </c>
      <c r="B267" s="16">
        <v>3537.8597630793192</v>
      </c>
      <c r="C267" s="16">
        <v>2259.4337302332665</v>
      </c>
      <c r="D267" s="16">
        <v>183.36880674817</v>
      </c>
      <c r="E267" s="16"/>
      <c r="F267" s="16">
        <v>2549.539947545674</v>
      </c>
      <c r="G267" s="16">
        <v>2123.5656673787203</v>
      </c>
      <c r="H267" s="16">
        <v>126.75309669414106</v>
      </c>
      <c r="I267" s="16"/>
      <c r="J267" s="16">
        <v>3267.0546979501823</v>
      </c>
      <c r="K267" s="16">
        <v>1699.4530721438643</v>
      </c>
      <c r="L267" s="16">
        <v>135.15677049171862</v>
      </c>
      <c r="M267" s="16"/>
      <c r="N267" s="16">
        <v>2372</v>
      </c>
      <c r="O267" s="16">
        <v>1001</v>
      </c>
      <c r="P267" s="16">
        <v>508</v>
      </c>
      <c r="Q267" s="16"/>
      <c r="R267" s="16">
        <v>2956</v>
      </c>
      <c r="S267" s="16">
        <v>1917</v>
      </c>
      <c r="T267" s="16">
        <v>751</v>
      </c>
      <c r="U267" s="16"/>
      <c r="V267" s="16">
        <v>5881.164</v>
      </c>
      <c r="W267" s="16">
        <v>2363.431</v>
      </c>
      <c r="X267" s="16">
        <v>697.292</v>
      </c>
      <c r="Y267" s="16"/>
      <c r="Z267" s="16">
        <v>1497.243</v>
      </c>
      <c r="AA267" s="16">
        <v>1042.001</v>
      </c>
      <c r="AB267" s="16">
        <v>1269.602</v>
      </c>
      <c r="AC267" s="16"/>
      <c r="AD267" s="16">
        <v>19472.328</v>
      </c>
      <c r="AE267" s="16">
        <v>15719.826</v>
      </c>
      <c r="AF267" s="16">
        <v>2056.827</v>
      </c>
      <c r="AG267" s="16"/>
      <c r="AH267" s="16">
        <v>13907.211</v>
      </c>
      <c r="AI267" s="16">
        <v>12362.917</v>
      </c>
      <c r="AJ267" s="16">
        <v>1065.191</v>
      </c>
      <c r="AK267" s="16"/>
      <c r="AL267" s="16">
        <v>4291.04</v>
      </c>
      <c r="AM267" s="16">
        <v>3020.636</v>
      </c>
      <c r="AN267" s="16">
        <v>3082.54</v>
      </c>
      <c r="AO267" s="16"/>
      <c r="AP267" s="16">
        <v>4303.76</v>
      </c>
      <c r="AQ267" s="16">
        <v>1003.239</v>
      </c>
      <c r="AR267" s="16">
        <v>764.933</v>
      </c>
      <c r="AS267" s="16"/>
      <c r="AT267" s="16">
        <v>5906.267</v>
      </c>
      <c r="AU267" s="16">
        <v>3906.901</v>
      </c>
      <c r="AV267" s="16">
        <v>3492.44</v>
      </c>
      <c r="AW267" s="16"/>
      <c r="AX267" s="16">
        <v>2797.901</v>
      </c>
      <c r="AY267" s="16">
        <v>2408.262</v>
      </c>
      <c r="AZ267" s="16">
        <v>2043.306</v>
      </c>
      <c r="BA267" s="16"/>
      <c r="BB267" s="16">
        <v>1344.683</v>
      </c>
      <c r="BC267" s="16">
        <v>1107.33</v>
      </c>
      <c r="BD267" s="16">
        <v>161.729</v>
      </c>
      <c r="BE267" s="16"/>
      <c r="BF267" s="16">
        <v>1460.833</v>
      </c>
      <c r="BG267" s="16">
        <v>1198.351</v>
      </c>
      <c r="BH267" s="16">
        <v>164.222</v>
      </c>
      <c r="BI267" s="16"/>
      <c r="BJ267" s="16">
        <v>1658.219</v>
      </c>
      <c r="BK267" s="16">
        <v>557.085</v>
      </c>
      <c r="BL267" s="16">
        <v>297.614</v>
      </c>
      <c r="BM267" s="16"/>
      <c r="BN267" s="16">
        <v>1121.959</v>
      </c>
      <c r="BO267" s="16">
        <v>62.918</v>
      </c>
      <c r="BP267" s="16">
        <v>1123.191</v>
      </c>
    </row>
    <row r="268" spans="1:68" ht="12">
      <c r="A268" s="1" t="s">
        <v>46</v>
      </c>
      <c r="B268" s="16">
        <v>867.5081436233547</v>
      </c>
      <c r="C268" s="16">
        <v>235.1086918095554</v>
      </c>
      <c r="D268" s="16">
        <v>428.5184973272197</v>
      </c>
      <c r="E268" s="16"/>
      <c r="F268" s="16">
        <v>971.1307399809659</v>
      </c>
      <c r="G268" s="16">
        <v>384.7738089621255</v>
      </c>
      <c r="H268" s="16">
        <v>447.94011306860676</v>
      </c>
      <c r="I268" s="16"/>
      <c r="J268" s="16">
        <v>714.104954371033</v>
      </c>
      <c r="K268" s="16">
        <v>160.7213869966482</v>
      </c>
      <c r="L268" s="16">
        <v>1194.2032877646195</v>
      </c>
      <c r="M268" s="16"/>
      <c r="N268" s="16">
        <v>643</v>
      </c>
      <c r="O268" s="16">
        <v>229</v>
      </c>
      <c r="P268" s="16">
        <v>418</v>
      </c>
      <c r="Q268" s="16"/>
      <c r="R268" s="16">
        <v>492</v>
      </c>
      <c r="S268" s="16">
        <v>259</v>
      </c>
      <c r="T268" s="16">
        <v>437</v>
      </c>
      <c r="U268" s="16"/>
      <c r="V268" s="16">
        <v>1205.611</v>
      </c>
      <c r="W268" s="16">
        <v>1111.421</v>
      </c>
      <c r="X268" s="16">
        <v>437.535</v>
      </c>
      <c r="Y268" s="16"/>
      <c r="Z268" s="16">
        <v>2622.122</v>
      </c>
      <c r="AA268" s="16">
        <v>239.771</v>
      </c>
      <c r="AB268" s="16">
        <v>103.998</v>
      </c>
      <c r="AC268" s="16"/>
      <c r="AD268" s="16">
        <v>2713.386</v>
      </c>
      <c r="AE268" s="16">
        <v>1087.154</v>
      </c>
      <c r="AF268" s="16">
        <v>1769.16</v>
      </c>
      <c r="AG268" s="16"/>
      <c r="AH268" s="16">
        <v>3881.938</v>
      </c>
      <c r="AI268" s="16">
        <v>1277.699</v>
      </c>
      <c r="AJ268" s="16">
        <v>268.487</v>
      </c>
      <c r="AK268" s="16"/>
      <c r="AL268" s="16">
        <v>921.662</v>
      </c>
      <c r="AM268" s="16">
        <v>65.537</v>
      </c>
      <c r="AN268" s="16">
        <v>1349.401</v>
      </c>
      <c r="AO268" s="16"/>
      <c r="AP268" s="16">
        <v>649.553</v>
      </c>
      <c r="AQ268" s="16">
        <v>136.602</v>
      </c>
      <c r="AR268" s="16">
        <v>727.683</v>
      </c>
      <c r="AS268" s="16"/>
      <c r="AT268" s="16">
        <v>1191.393</v>
      </c>
      <c r="AU268" s="16">
        <v>1010.889</v>
      </c>
      <c r="AV268" s="16">
        <v>1133.68</v>
      </c>
      <c r="AW268" s="16"/>
      <c r="AX268" s="16">
        <v>997.332</v>
      </c>
      <c r="AY268" s="16">
        <v>5.141</v>
      </c>
      <c r="AZ268" s="16">
        <v>193.426</v>
      </c>
      <c r="BA268" s="16"/>
      <c r="BB268" s="16">
        <v>0</v>
      </c>
      <c r="BC268" s="16">
        <v>0</v>
      </c>
      <c r="BD268" s="16">
        <v>50.112</v>
      </c>
      <c r="BE268" s="16"/>
      <c r="BF268" s="16">
        <v>268.349</v>
      </c>
      <c r="BG268" s="16">
        <v>167.663</v>
      </c>
      <c r="BH268" s="16">
        <v>227.741</v>
      </c>
      <c r="BI268" s="16"/>
      <c r="BJ268" s="16">
        <v>0</v>
      </c>
      <c r="BK268" s="16">
        <v>0</v>
      </c>
      <c r="BL268" s="16">
        <v>172.825</v>
      </c>
      <c r="BM268" s="16"/>
      <c r="BN268" s="16">
        <v>461.611</v>
      </c>
      <c r="BO268" s="16">
        <v>366.134</v>
      </c>
      <c r="BP268" s="16">
        <v>0</v>
      </c>
    </row>
    <row r="269" spans="1:68" ht="12">
      <c r="A269" s="1" t="s">
        <v>23</v>
      </c>
      <c r="B269" s="16">
        <v>843148.223035953</v>
      </c>
      <c r="C269" s="16">
        <v>70326.98181617241</v>
      </c>
      <c r="D269" s="16">
        <v>481817.5050417231</v>
      </c>
      <c r="E269" s="16"/>
      <c r="F269" s="16">
        <v>780187.4740380219</v>
      </c>
      <c r="G269" s="16">
        <v>68289.28617914331</v>
      </c>
      <c r="H269" s="16">
        <v>587541.2334166326</v>
      </c>
      <c r="I269" s="16"/>
      <c r="J269" s="16">
        <v>785039.5347756253</v>
      </c>
      <c r="K269" s="16">
        <v>67463.93839702108</v>
      </c>
      <c r="L269" s="16">
        <v>574832.9003702996</v>
      </c>
      <c r="M269" s="16"/>
      <c r="N269" s="16">
        <v>694514</v>
      </c>
      <c r="O269" s="16">
        <v>66582</v>
      </c>
      <c r="P269" s="16">
        <v>556084</v>
      </c>
      <c r="Q269" s="16"/>
      <c r="R269" s="16">
        <v>903855</v>
      </c>
      <c r="S269" s="16">
        <v>103686</v>
      </c>
      <c r="T269" s="16">
        <v>588596</v>
      </c>
      <c r="U269" s="16"/>
      <c r="V269" s="16">
        <v>1172693.446</v>
      </c>
      <c r="W269" s="16">
        <v>127799.168</v>
      </c>
      <c r="X269" s="16">
        <v>620619.583</v>
      </c>
      <c r="Y269" s="16"/>
      <c r="Z269" s="16">
        <v>1238962.503</v>
      </c>
      <c r="AA269" s="16">
        <v>136826.978</v>
      </c>
      <c r="AB269" s="16">
        <v>777897.872</v>
      </c>
      <c r="AC269" s="16"/>
      <c r="AD269" s="16">
        <v>1154622.973</v>
      </c>
      <c r="AE269" s="16">
        <v>128994.605</v>
      </c>
      <c r="AF269" s="16">
        <v>722926.046</v>
      </c>
      <c r="AG269" s="16"/>
      <c r="AH269" s="16">
        <v>914705.068</v>
      </c>
      <c r="AI269" s="16">
        <v>125584.938</v>
      </c>
      <c r="AJ269" s="16">
        <v>744353.44</v>
      </c>
      <c r="AK269" s="16"/>
      <c r="AL269" s="16">
        <v>822149.181</v>
      </c>
      <c r="AM269" s="16">
        <v>121250.69</v>
      </c>
      <c r="AN269" s="16">
        <v>788284.098</v>
      </c>
      <c r="AO269" s="16"/>
      <c r="AP269" s="16">
        <v>846517.481</v>
      </c>
      <c r="AQ269" s="16">
        <v>110699.975</v>
      </c>
      <c r="AR269" s="16">
        <v>714849.345</v>
      </c>
      <c r="AS269" s="16"/>
      <c r="AT269" s="16">
        <v>754242.518</v>
      </c>
      <c r="AU269" s="16">
        <v>105821.191</v>
      </c>
      <c r="AV269" s="16">
        <v>709352.364</v>
      </c>
      <c r="AW269" s="16"/>
      <c r="AX269" s="16">
        <f>SUM(AX259:AX268)</f>
        <v>700397.0040000001</v>
      </c>
      <c r="AY269" s="16">
        <f>SUM(AY259:AY268)</f>
        <v>87267.829</v>
      </c>
      <c r="AZ269" s="16">
        <f>SUM(AZ259:AZ268)</f>
        <v>572411.991</v>
      </c>
      <c r="BA269" s="16"/>
      <c r="BB269" s="16">
        <v>592770.02</v>
      </c>
      <c r="BC269" s="16">
        <v>86860.956</v>
      </c>
      <c r="BD269" s="16">
        <v>537824.447</v>
      </c>
      <c r="BE269" s="16"/>
      <c r="BF269" s="16">
        <v>490167.219</v>
      </c>
      <c r="BG269" s="16">
        <v>82374.57</v>
      </c>
      <c r="BH269" s="16">
        <v>453363.908</v>
      </c>
      <c r="BI269" s="16"/>
      <c r="BJ269" s="16">
        <f>SUM(BJ259:BJ268)</f>
        <v>416775.08999999997</v>
      </c>
      <c r="BK269" s="16">
        <f>SUM(BK259:BK268)</f>
        <v>69582.09700000001</v>
      </c>
      <c r="BL269" s="16">
        <f>SUM(BL259:BL268)</f>
        <v>355411.563</v>
      </c>
      <c r="BM269" s="16"/>
      <c r="BN269" s="16">
        <f>SUM(BN259:BN268)</f>
        <v>396773.58400000003</v>
      </c>
      <c r="BO269" s="16">
        <f>SUM(BO259:BO268)</f>
        <v>73683.251</v>
      </c>
      <c r="BP269" s="16">
        <f>SUM(BP259:BP268)</f>
        <v>280044.978</v>
      </c>
    </row>
    <row r="270" spans="2:68" ht="12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</row>
    <row r="271" spans="1:68" ht="12">
      <c r="A271" s="1" t="s">
        <v>29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</row>
    <row r="272" spans="1:68" ht="12">
      <c r="A272" s="1" t="s">
        <v>37</v>
      </c>
      <c r="B272" s="16">
        <v>219850.2578152534</v>
      </c>
      <c r="C272" s="16">
        <v>10887.774891304909</v>
      </c>
      <c r="D272" s="16">
        <v>77211.30981178349</v>
      </c>
      <c r="E272" s="16"/>
      <c r="F272" s="16">
        <v>213292.93002433726</v>
      </c>
      <c r="G272" s="16">
        <v>17241.25392256343</v>
      </c>
      <c r="H272" s="16">
        <v>142271.43852268803</v>
      </c>
      <c r="I272" s="16"/>
      <c r="J272" s="16">
        <v>133231.72904605247</v>
      </c>
      <c r="K272" s="16">
        <v>13053.912935695951</v>
      </c>
      <c r="L272" s="16">
        <v>148150.2579702211</v>
      </c>
      <c r="M272" s="16"/>
      <c r="N272" s="16">
        <v>109070</v>
      </c>
      <c r="O272" s="16">
        <v>9533</v>
      </c>
      <c r="P272" s="16">
        <v>127199</v>
      </c>
      <c r="Q272" s="16"/>
      <c r="R272" s="16">
        <v>171879</v>
      </c>
      <c r="S272" s="16">
        <v>10680</v>
      </c>
      <c r="T272" s="16">
        <v>87614</v>
      </c>
      <c r="U272" s="16"/>
      <c r="V272" s="16">
        <v>283616.506</v>
      </c>
      <c r="W272" s="16">
        <v>19219.048</v>
      </c>
      <c r="X272" s="16">
        <v>92134.766</v>
      </c>
      <c r="Y272" s="16"/>
      <c r="Z272" s="16">
        <v>247040.607</v>
      </c>
      <c r="AA272" s="16">
        <v>16254.492</v>
      </c>
      <c r="AB272" s="16">
        <v>136616.965</v>
      </c>
      <c r="AC272" s="16"/>
      <c r="AD272" s="16">
        <v>273588.599</v>
      </c>
      <c r="AE272" s="16">
        <v>12148.132</v>
      </c>
      <c r="AF272" s="16">
        <v>143005.445</v>
      </c>
      <c r="AG272" s="16"/>
      <c r="AH272" s="16">
        <v>170363.856</v>
      </c>
      <c r="AI272" s="16">
        <v>14235.019</v>
      </c>
      <c r="AJ272" s="16">
        <v>150242.143</v>
      </c>
      <c r="AK272" s="16"/>
      <c r="AL272" s="16">
        <v>179526.944</v>
      </c>
      <c r="AM272" s="16">
        <v>15546.787</v>
      </c>
      <c r="AN272" s="16">
        <v>161843.447</v>
      </c>
      <c r="AO272" s="16"/>
      <c r="AP272" s="16">
        <v>152817.062</v>
      </c>
      <c r="AQ272" s="16">
        <v>17843.061</v>
      </c>
      <c r="AR272" s="16">
        <v>161766.464</v>
      </c>
      <c r="AS272" s="16"/>
      <c r="AT272" s="16">
        <v>176465.34</v>
      </c>
      <c r="AU272" s="16">
        <v>9195.192</v>
      </c>
      <c r="AV272" s="16">
        <v>128957.214</v>
      </c>
      <c r="AW272" s="16"/>
      <c r="AX272" s="16">
        <v>177071.042</v>
      </c>
      <c r="AY272" s="16">
        <v>6211.828</v>
      </c>
      <c r="AZ272" s="16">
        <v>91156.167</v>
      </c>
      <c r="BA272" s="16"/>
      <c r="BB272" s="16">
        <v>135748.972</v>
      </c>
      <c r="BC272" s="16">
        <v>9608.819</v>
      </c>
      <c r="BD272" s="16">
        <v>92359.85</v>
      </c>
      <c r="BE272" s="16"/>
      <c r="BF272" s="16">
        <v>122232.341</v>
      </c>
      <c r="BG272" s="16">
        <v>8511.409</v>
      </c>
      <c r="BH272" s="16">
        <v>97697.944</v>
      </c>
      <c r="BI272" s="16"/>
      <c r="BJ272" s="16">
        <v>152940.658</v>
      </c>
      <c r="BK272" s="16">
        <v>6253.775</v>
      </c>
      <c r="BL272" s="16">
        <v>81634.579</v>
      </c>
      <c r="BM272" s="16"/>
      <c r="BN272" s="16">
        <v>132232.169</v>
      </c>
      <c r="BO272" s="16">
        <v>13106.467</v>
      </c>
      <c r="BP272" s="16">
        <v>74470.842</v>
      </c>
    </row>
    <row r="273" spans="1:68" ht="12">
      <c r="A273" s="1" t="s">
        <v>38</v>
      </c>
      <c r="B273" s="16">
        <v>560.9837518096069</v>
      </c>
      <c r="C273" s="16">
        <v>267.36558486143895</v>
      </c>
      <c r="D273" s="16">
        <v>490.69757869211685</v>
      </c>
      <c r="E273" s="16"/>
      <c r="F273" s="16">
        <v>156.2504432770886</v>
      </c>
      <c r="G273" s="16">
        <v>0</v>
      </c>
      <c r="H273" s="16">
        <v>145.25940154613568</v>
      </c>
      <c r="I273" s="16"/>
      <c r="J273" s="16">
        <v>247.69272880331772</v>
      </c>
      <c r="K273" s="16">
        <v>19.728653545218386</v>
      </c>
      <c r="L273" s="16">
        <v>587.314785644564</v>
      </c>
      <c r="M273" s="16"/>
      <c r="N273" s="16">
        <v>8030</v>
      </c>
      <c r="O273" s="16">
        <v>0</v>
      </c>
      <c r="P273" s="16">
        <v>336</v>
      </c>
      <c r="Q273" s="16"/>
      <c r="R273" s="16">
        <v>866</v>
      </c>
      <c r="S273" s="16">
        <v>85</v>
      </c>
      <c r="T273" s="16">
        <v>214</v>
      </c>
      <c r="U273" s="16"/>
      <c r="V273" s="16">
        <v>158.281</v>
      </c>
      <c r="W273" s="16">
        <v>54</v>
      </c>
      <c r="X273" s="16">
        <v>622.586</v>
      </c>
      <c r="Y273" s="16"/>
      <c r="Z273" s="16">
        <v>2401.313</v>
      </c>
      <c r="AA273" s="16">
        <v>325.093</v>
      </c>
      <c r="AB273" s="16">
        <v>567.345</v>
      </c>
      <c r="AC273" s="16"/>
      <c r="AD273" s="16">
        <v>405.855</v>
      </c>
      <c r="AE273" s="16">
        <v>12.503</v>
      </c>
      <c r="AF273" s="16">
        <v>541.456</v>
      </c>
      <c r="AG273" s="16"/>
      <c r="AH273" s="16">
        <v>134.66</v>
      </c>
      <c r="AI273" s="16">
        <v>16.861</v>
      </c>
      <c r="AJ273" s="16">
        <v>748.81</v>
      </c>
      <c r="AK273" s="16"/>
      <c r="AL273" s="16">
        <v>89.59</v>
      </c>
      <c r="AM273" s="16">
        <v>49.131</v>
      </c>
      <c r="AN273" s="16">
        <v>686.625</v>
      </c>
      <c r="AO273" s="16"/>
      <c r="AP273" s="16">
        <v>297.408</v>
      </c>
      <c r="AQ273" s="16">
        <v>51.097</v>
      </c>
      <c r="AR273" s="16">
        <v>992.506</v>
      </c>
      <c r="AS273" s="16"/>
      <c r="AT273" s="16">
        <v>50.211</v>
      </c>
      <c r="AU273" s="16">
        <v>0</v>
      </c>
      <c r="AV273" s="16">
        <v>150.727</v>
      </c>
      <c r="AW273" s="16"/>
      <c r="AX273" s="16">
        <v>30.115</v>
      </c>
      <c r="AY273" s="16">
        <v>15.664</v>
      </c>
      <c r="AZ273" s="16">
        <v>59.323</v>
      </c>
      <c r="BA273" s="16"/>
      <c r="BB273" s="16">
        <v>177.574</v>
      </c>
      <c r="BC273" s="16">
        <v>12.508</v>
      </c>
      <c r="BD273" s="16">
        <v>9.747</v>
      </c>
      <c r="BE273" s="16"/>
      <c r="BF273" s="16">
        <v>1.532</v>
      </c>
      <c r="BG273" s="16">
        <v>0</v>
      </c>
      <c r="BH273" s="16">
        <v>108.11</v>
      </c>
      <c r="BI273" s="16"/>
      <c r="BJ273" s="16">
        <v>326.949</v>
      </c>
      <c r="BK273" s="16">
        <v>85.431</v>
      </c>
      <c r="BL273" s="16">
        <v>167.473</v>
      </c>
      <c r="BM273" s="16"/>
      <c r="BN273" s="16">
        <v>80.903</v>
      </c>
      <c r="BO273" s="16">
        <v>24.911</v>
      </c>
      <c r="BP273" s="16">
        <v>263.549</v>
      </c>
    </row>
    <row r="274" spans="1:68" ht="12">
      <c r="A274" s="1" t="s">
        <v>39</v>
      </c>
      <c r="B274" s="16">
        <v>5956.630319695277</v>
      </c>
      <c r="C274" s="16">
        <v>161.70918841942716</v>
      </c>
      <c r="D274" s="16">
        <v>660.1811306523275</v>
      </c>
      <c r="E274" s="16"/>
      <c r="F274" s="16">
        <v>2625.7775042152507</v>
      </c>
      <c r="G274" s="16">
        <v>396.96644794190667</v>
      </c>
      <c r="H274" s="16">
        <v>2786.8116222883814</v>
      </c>
      <c r="I274" s="16"/>
      <c r="J274" s="16">
        <v>2829.202538902116</v>
      </c>
      <c r="K274" s="16">
        <v>640.6647833205079</v>
      </c>
      <c r="L274" s="16">
        <v>2020.6892633775249</v>
      </c>
      <c r="M274" s="16"/>
      <c r="N274" s="16">
        <v>1569</v>
      </c>
      <c r="O274" s="16">
        <v>424</v>
      </c>
      <c r="P274" s="16">
        <v>1499</v>
      </c>
      <c r="Q274" s="16"/>
      <c r="R274" s="16">
        <v>3664</v>
      </c>
      <c r="S274" s="16">
        <v>946</v>
      </c>
      <c r="T274" s="16">
        <v>1674</v>
      </c>
      <c r="U274" s="16"/>
      <c r="V274" s="16">
        <v>7978.818</v>
      </c>
      <c r="W274" s="16">
        <v>1047.105</v>
      </c>
      <c r="X274" s="16">
        <v>2025.298</v>
      </c>
      <c r="Y274" s="16"/>
      <c r="Z274" s="16">
        <v>4416.063</v>
      </c>
      <c r="AA274" s="16">
        <v>684.514</v>
      </c>
      <c r="AB274" s="16">
        <v>2936.442</v>
      </c>
      <c r="AC274" s="16"/>
      <c r="AD274" s="16">
        <v>2446.687</v>
      </c>
      <c r="AE274" s="16">
        <v>950.446</v>
      </c>
      <c r="AF274" s="16">
        <v>3674.986</v>
      </c>
      <c r="AG274" s="16"/>
      <c r="AH274" s="16">
        <v>5201.517</v>
      </c>
      <c r="AI274" s="16">
        <v>697.246</v>
      </c>
      <c r="AJ274" s="16">
        <v>3833.684</v>
      </c>
      <c r="AK274" s="16"/>
      <c r="AL274" s="16">
        <v>4020.284</v>
      </c>
      <c r="AM274" s="16">
        <v>509.59</v>
      </c>
      <c r="AN274" s="16">
        <v>4196.646</v>
      </c>
      <c r="AO274" s="16"/>
      <c r="AP274" s="16">
        <v>1452.715</v>
      </c>
      <c r="AQ274" s="16">
        <v>732.735</v>
      </c>
      <c r="AR274" s="16">
        <v>2291.887</v>
      </c>
      <c r="AS274" s="16"/>
      <c r="AT274" s="16">
        <v>2154.545</v>
      </c>
      <c r="AU274" s="16">
        <v>368.486</v>
      </c>
      <c r="AV274" s="16">
        <v>2265.842</v>
      </c>
      <c r="AW274" s="16"/>
      <c r="AX274" s="16">
        <v>2240.175</v>
      </c>
      <c r="AY274" s="16">
        <v>542.355</v>
      </c>
      <c r="AZ274" s="16">
        <v>878.929</v>
      </c>
      <c r="BA274" s="16"/>
      <c r="BB274" s="16">
        <v>3387.973</v>
      </c>
      <c r="BC274" s="16">
        <v>560.133</v>
      </c>
      <c r="BD274" s="16">
        <v>2175.267</v>
      </c>
      <c r="BE274" s="16"/>
      <c r="BF274" s="16">
        <v>3716.19</v>
      </c>
      <c r="BG274" s="16">
        <v>656.26</v>
      </c>
      <c r="BH274" s="16">
        <v>1113.637</v>
      </c>
      <c r="BI274" s="16"/>
      <c r="BJ274" s="16">
        <v>4088.418</v>
      </c>
      <c r="BK274" s="16">
        <v>495.653</v>
      </c>
      <c r="BL274" s="16">
        <v>1699.257</v>
      </c>
      <c r="BM274" s="16"/>
      <c r="BN274" s="16">
        <v>3559.698</v>
      </c>
      <c r="BO274" s="16">
        <v>909.34</v>
      </c>
      <c r="BP274" s="16">
        <v>1025.842</v>
      </c>
    </row>
    <row r="275" spans="1:68" ht="12">
      <c r="A275" s="1" t="s">
        <v>40</v>
      </c>
      <c r="B275" s="16">
        <v>2005.4904173354066</v>
      </c>
      <c r="C275" s="16">
        <v>88.87334897761598</v>
      </c>
      <c r="D275" s="16">
        <v>478.83742179952344</v>
      </c>
      <c r="E275" s="16"/>
      <c r="F275" s="16">
        <v>205.0732687141835</v>
      </c>
      <c r="G275" s="16">
        <v>100.95484293721586</v>
      </c>
      <c r="H275" s="16">
        <v>724.9877792802971</v>
      </c>
      <c r="I275" s="16"/>
      <c r="J275" s="16">
        <v>816.4150660806602</v>
      </c>
      <c r="K275" s="16">
        <v>170.22419393989475</v>
      </c>
      <c r="L275" s="16">
        <v>986.1744488113745</v>
      </c>
      <c r="M275" s="16"/>
      <c r="N275" s="16">
        <v>1444</v>
      </c>
      <c r="O275" s="16">
        <v>137</v>
      </c>
      <c r="P275" s="16">
        <v>952</v>
      </c>
      <c r="Q275" s="16"/>
      <c r="R275" s="16">
        <v>1767</v>
      </c>
      <c r="S275" s="16">
        <v>556</v>
      </c>
      <c r="T275" s="16">
        <v>971</v>
      </c>
      <c r="U275" s="16"/>
      <c r="V275" s="16">
        <v>1975.762</v>
      </c>
      <c r="W275" s="16">
        <v>168.932</v>
      </c>
      <c r="X275" s="16">
        <v>1382.235</v>
      </c>
      <c r="Y275" s="16"/>
      <c r="Z275" s="16">
        <v>4030.061</v>
      </c>
      <c r="AA275" s="16">
        <v>1385.921</v>
      </c>
      <c r="AB275" s="16">
        <v>817.173</v>
      </c>
      <c r="AC275" s="16"/>
      <c r="AD275" s="16">
        <v>1621.358</v>
      </c>
      <c r="AE275" s="16">
        <v>139.028</v>
      </c>
      <c r="AF275" s="16">
        <v>1167.756</v>
      </c>
      <c r="AG275" s="16"/>
      <c r="AH275" s="16">
        <v>1675.456</v>
      </c>
      <c r="AI275" s="16">
        <v>131.784</v>
      </c>
      <c r="AJ275" s="16">
        <v>2466.596</v>
      </c>
      <c r="AK275" s="16"/>
      <c r="AL275" s="16">
        <v>2057.59</v>
      </c>
      <c r="AM275" s="16">
        <v>88.646</v>
      </c>
      <c r="AN275" s="16">
        <v>1200.346</v>
      </c>
      <c r="AO275" s="16"/>
      <c r="AP275" s="16">
        <v>923.534</v>
      </c>
      <c r="AQ275" s="16">
        <v>108.319</v>
      </c>
      <c r="AR275" s="16">
        <v>1166.279</v>
      </c>
      <c r="AS275" s="16"/>
      <c r="AT275" s="16">
        <v>554.273</v>
      </c>
      <c r="AU275" s="16">
        <v>147.069</v>
      </c>
      <c r="AV275" s="16">
        <v>749.985</v>
      </c>
      <c r="AW275" s="16"/>
      <c r="AX275" s="16">
        <v>649.188</v>
      </c>
      <c r="AY275" s="16">
        <v>187.287</v>
      </c>
      <c r="AZ275" s="16">
        <v>714.281</v>
      </c>
      <c r="BA275" s="16"/>
      <c r="BB275" s="16">
        <v>1209.939</v>
      </c>
      <c r="BC275" s="16">
        <v>85.154</v>
      </c>
      <c r="BD275" s="16">
        <v>628.577</v>
      </c>
      <c r="BE275" s="16"/>
      <c r="BF275" s="16">
        <v>339.368</v>
      </c>
      <c r="BG275" s="16">
        <v>69.867</v>
      </c>
      <c r="BH275" s="16">
        <v>816.179</v>
      </c>
      <c r="BI275" s="16"/>
      <c r="BJ275" s="16">
        <v>134.94</v>
      </c>
      <c r="BK275" s="16">
        <v>17.942</v>
      </c>
      <c r="BL275" s="16">
        <v>418.297</v>
      </c>
      <c r="BM275" s="16"/>
      <c r="BN275" s="16">
        <v>471.563</v>
      </c>
      <c r="BO275" s="16">
        <v>30.245</v>
      </c>
      <c r="BP275" s="16">
        <v>523.277</v>
      </c>
    </row>
    <row r="276" spans="1:68" ht="12">
      <c r="A276" s="1" t="s">
        <v>41</v>
      </c>
      <c r="B276" s="16">
        <v>13658.858964010806</v>
      </c>
      <c r="C276" s="16">
        <v>1118.000966315525</v>
      </c>
      <c r="D276" s="16">
        <v>3071.1087786207945</v>
      </c>
      <c r="E276" s="16"/>
      <c r="F276" s="16">
        <v>7365.860161254574</v>
      </c>
      <c r="G276" s="16">
        <v>1763.2882010525593</v>
      </c>
      <c r="H276" s="16">
        <v>10222.656743061249</v>
      </c>
      <c r="I276" s="16"/>
      <c r="J276" s="16">
        <v>8555.31511617698</v>
      </c>
      <c r="K276" s="16">
        <v>1966.8228088024914</v>
      </c>
      <c r="L276" s="16">
        <v>9917.831707354862</v>
      </c>
      <c r="M276" s="16"/>
      <c r="N276" s="16">
        <v>9048</v>
      </c>
      <c r="O276" s="16">
        <v>3073</v>
      </c>
      <c r="P276" s="16">
        <v>6596</v>
      </c>
      <c r="Q276" s="16"/>
      <c r="R276" s="16">
        <v>12544</v>
      </c>
      <c r="S276" s="16">
        <v>2848</v>
      </c>
      <c r="T276" s="16">
        <v>5154</v>
      </c>
      <c r="U276" s="16"/>
      <c r="V276" s="16">
        <v>9574.07</v>
      </c>
      <c r="W276" s="16">
        <v>2419.345</v>
      </c>
      <c r="X276" s="16">
        <v>5093.542</v>
      </c>
      <c r="Y276" s="16"/>
      <c r="Z276" s="16">
        <v>11723.446</v>
      </c>
      <c r="AA276" s="16">
        <v>2085.408</v>
      </c>
      <c r="AB276" s="16">
        <v>7176.332</v>
      </c>
      <c r="AC276" s="16"/>
      <c r="AD276" s="16">
        <v>12194.019</v>
      </c>
      <c r="AE276" s="16">
        <v>3230.372</v>
      </c>
      <c r="AF276" s="16">
        <v>6447.147</v>
      </c>
      <c r="AG276" s="16"/>
      <c r="AH276" s="16">
        <v>9435.089</v>
      </c>
      <c r="AI276" s="16">
        <v>2418.911</v>
      </c>
      <c r="AJ276" s="16">
        <v>6058.765</v>
      </c>
      <c r="AK276" s="16"/>
      <c r="AL276" s="16">
        <v>7966.997</v>
      </c>
      <c r="AM276" s="16">
        <v>2483.557</v>
      </c>
      <c r="AN276" s="16">
        <v>7071.746</v>
      </c>
      <c r="AO276" s="16"/>
      <c r="AP276" s="16">
        <v>10830.792</v>
      </c>
      <c r="AQ276" s="16">
        <v>2902.285</v>
      </c>
      <c r="AR276" s="16">
        <v>5125.742</v>
      </c>
      <c r="AS276" s="16"/>
      <c r="AT276" s="16">
        <v>6944.584</v>
      </c>
      <c r="AU276" s="16">
        <v>1764.828</v>
      </c>
      <c r="AV276" s="16">
        <v>5434.709</v>
      </c>
      <c r="AW276" s="16"/>
      <c r="AX276" s="16">
        <v>10951.487</v>
      </c>
      <c r="AY276" s="16">
        <v>1434.819</v>
      </c>
      <c r="AZ276" s="16">
        <v>3815.207</v>
      </c>
      <c r="BA276" s="16"/>
      <c r="BB276" s="16">
        <v>7529.832</v>
      </c>
      <c r="BC276" s="16">
        <v>1732.881</v>
      </c>
      <c r="BD276" s="16">
        <v>5212.935</v>
      </c>
      <c r="BE276" s="16"/>
      <c r="BF276" s="16">
        <v>8825.137</v>
      </c>
      <c r="BG276" s="16">
        <v>1238.038</v>
      </c>
      <c r="BH276" s="16">
        <v>5101.483</v>
      </c>
      <c r="BI276" s="16"/>
      <c r="BJ276" s="16">
        <v>20493.544</v>
      </c>
      <c r="BK276" s="16">
        <v>1099.365</v>
      </c>
      <c r="BL276" s="16">
        <v>4934.015</v>
      </c>
      <c r="BM276" s="16"/>
      <c r="BN276" s="16">
        <v>9604.068</v>
      </c>
      <c r="BO276" s="16">
        <v>1823.465</v>
      </c>
      <c r="BP276" s="16">
        <v>4296.791</v>
      </c>
    </row>
    <row r="277" spans="1:68" ht="12">
      <c r="A277" s="1" t="s">
        <v>42</v>
      </c>
      <c r="B277" s="16">
        <v>3610.714370460377</v>
      </c>
      <c r="C277" s="16">
        <v>347.00393339437073</v>
      </c>
      <c r="D277" s="16">
        <v>717.651050167125</v>
      </c>
      <c r="E277" s="16"/>
      <c r="F277" s="16">
        <v>3032.6738972640496</v>
      </c>
      <c r="G277" s="16">
        <v>387.4304654176859</v>
      </c>
      <c r="H277" s="16">
        <v>1382.0156280918739</v>
      </c>
      <c r="I277" s="16"/>
      <c r="J277" s="16">
        <v>3123.7895541427592</v>
      </c>
      <c r="K277" s="16">
        <v>682.2912093871206</v>
      </c>
      <c r="L277" s="16">
        <v>1649.2534615523662</v>
      </c>
      <c r="M277" s="16"/>
      <c r="N277" s="16">
        <v>2532</v>
      </c>
      <c r="O277" s="16">
        <v>306</v>
      </c>
      <c r="P277" s="16">
        <v>1816</v>
      </c>
      <c r="Q277" s="16"/>
      <c r="R277" s="16">
        <v>3301</v>
      </c>
      <c r="S277" s="16">
        <v>457</v>
      </c>
      <c r="T277" s="16">
        <v>1939</v>
      </c>
      <c r="U277" s="16"/>
      <c r="V277" s="16">
        <v>2888.734</v>
      </c>
      <c r="W277" s="16">
        <v>651.385</v>
      </c>
      <c r="X277" s="16">
        <v>1700.208</v>
      </c>
      <c r="Y277" s="16"/>
      <c r="Z277" s="16">
        <v>6099.598</v>
      </c>
      <c r="AA277" s="16">
        <v>742.945</v>
      </c>
      <c r="AB277" s="16">
        <v>2412.055</v>
      </c>
      <c r="AC277" s="16"/>
      <c r="AD277" s="16">
        <v>4434.384</v>
      </c>
      <c r="AE277" s="16">
        <v>634.408</v>
      </c>
      <c r="AF277" s="16">
        <v>1868.58</v>
      </c>
      <c r="AG277" s="16"/>
      <c r="AH277" s="16">
        <v>3878.268</v>
      </c>
      <c r="AI277" s="16">
        <v>651.545</v>
      </c>
      <c r="AJ277" s="16">
        <v>2879.107</v>
      </c>
      <c r="AK277" s="16"/>
      <c r="AL277" s="16">
        <v>1352.736</v>
      </c>
      <c r="AM277" s="16">
        <v>335.218</v>
      </c>
      <c r="AN277" s="16">
        <v>1866.741</v>
      </c>
      <c r="AO277" s="16"/>
      <c r="AP277" s="16">
        <v>3576.246</v>
      </c>
      <c r="AQ277" s="16">
        <v>319.519</v>
      </c>
      <c r="AR277" s="16">
        <v>1802.904</v>
      </c>
      <c r="AS277" s="16"/>
      <c r="AT277" s="16">
        <v>3815.255</v>
      </c>
      <c r="AU277" s="16">
        <v>521.56</v>
      </c>
      <c r="AV277" s="16">
        <v>2019.311</v>
      </c>
      <c r="AW277" s="16"/>
      <c r="AX277" s="16">
        <v>3589.546</v>
      </c>
      <c r="AY277" s="16">
        <v>470.644</v>
      </c>
      <c r="AZ277" s="16">
        <v>1571.548</v>
      </c>
      <c r="BA277" s="16"/>
      <c r="BB277" s="16">
        <v>2366.641</v>
      </c>
      <c r="BC277" s="16">
        <v>614.725</v>
      </c>
      <c r="BD277" s="16">
        <v>1078.761</v>
      </c>
      <c r="BE277" s="16"/>
      <c r="BF277" s="16">
        <v>2008.34</v>
      </c>
      <c r="BG277" s="16">
        <v>776.37</v>
      </c>
      <c r="BH277" s="16">
        <v>1856.959</v>
      </c>
      <c r="BI277" s="16"/>
      <c r="BJ277" s="16">
        <v>2216.048</v>
      </c>
      <c r="BK277" s="16">
        <v>406.196</v>
      </c>
      <c r="BL277" s="16">
        <v>1478.836</v>
      </c>
      <c r="BM277" s="16"/>
      <c r="BN277" s="16">
        <v>4209.08</v>
      </c>
      <c r="BO277" s="16">
        <v>428.204</v>
      </c>
      <c r="BP277" s="16">
        <v>1221.787</v>
      </c>
    </row>
    <row r="278" spans="1:68" ht="12">
      <c r="A278" s="1" t="s">
        <v>43</v>
      </c>
      <c r="B278" s="16">
        <v>16336.386011171739</v>
      </c>
      <c r="C278" s="16">
        <v>9905.927811166728</v>
      </c>
      <c r="D278" s="16">
        <v>2355.9806950993216</v>
      </c>
      <c r="E278" s="16"/>
      <c r="F278" s="16">
        <v>24518.261736587527</v>
      </c>
      <c r="G278" s="16">
        <v>4204.658304447339</v>
      </c>
      <c r="H278" s="16">
        <v>6089.691915768429</v>
      </c>
      <c r="I278" s="16"/>
      <c r="J278" s="16">
        <v>8420.623156894442</v>
      </c>
      <c r="K278" s="16">
        <v>3440.480924664432</v>
      </c>
      <c r="L278" s="16">
        <v>7543.83427931022</v>
      </c>
      <c r="M278" s="16"/>
      <c r="N278" s="16">
        <v>15462</v>
      </c>
      <c r="O278" s="16">
        <v>3679</v>
      </c>
      <c r="P278" s="16">
        <v>5183</v>
      </c>
      <c r="Q278" s="16"/>
      <c r="R278" s="16">
        <v>22027</v>
      </c>
      <c r="S278" s="16">
        <v>4311</v>
      </c>
      <c r="T278" s="16">
        <v>6797</v>
      </c>
      <c r="U278" s="16"/>
      <c r="V278" s="16">
        <v>54961.608</v>
      </c>
      <c r="W278" s="16">
        <v>4969.646</v>
      </c>
      <c r="X278" s="16">
        <v>3974.665</v>
      </c>
      <c r="Y278" s="16"/>
      <c r="Z278" s="16">
        <v>20086.176</v>
      </c>
      <c r="AA278" s="16">
        <v>4802.675</v>
      </c>
      <c r="AB278" s="16">
        <v>6324.426</v>
      </c>
      <c r="AC278" s="16"/>
      <c r="AD278" s="16">
        <v>17947.815</v>
      </c>
      <c r="AE278" s="16">
        <v>4681.46</v>
      </c>
      <c r="AF278" s="16">
        <v>24268.422</v>
      </c>
      <c r="AG278" s="16"/>
      <c r="AH278" s="16">
        <v>40628.91</v>
      </c>
      <c r="AI278" s="16">
        <v>5544.424</v>
      </c>
      <c r="AJ278" s="16">
        <v>26939.1</v>
      </c>
      <c r="AK278" s="16"/>
      <c r="AL278" s="16">
        <v>17623.566</v>
      </c>
      <c r="AM278" s="16">
        <v>6036.242</v>
      </c>
      <c r="AN278" s="16">
        <v>27578.894</v>
      </c>
      <c r="AO278" s="16"/>
      <c r="AP278" s="16">
        <v>16049.15</v>
      </c>
      <c r="AQ278" s="16">
        <v>6859.476</v>
      </c>
      <c r="AR278" s="16">
        <v>16010.116</v>
      </c>
      <c r="AS278" s="16"/>
      <c r="AT278" s="16">
        <v>36060.339</v>
      </c>
      <c r="AU278" s="16">
        <v>8692.9</v>
      </c>
      <c r="AV278" s="16">
        <v>12820.941</v>
      </c>
      <c r="AW278" s="16"/>
      <c r="AX278" s="16">
        <v>19655.977</v>
      </c>
      <c r="AY278" s="16">
        <v>6406.286</v>
      </c>
      <c r="AZ278" s="16">
        <v>22249.55</v>
      </c>
      <c r="BA278" s="16"/>
      <c r="BB278" s="16">
        <v>11729.043</v>
      </c>
      <c r="BC278" s="16">
        <v>4047.853</v>
      </c>
      <c r="BD278" s="16">
        <v>12117.089</v>
      </c>
      <c r="BE278" s="16"/>
      <c r="BF278" s="16">
        <v>10564.637</v>
      </c>
      <c r="BG278" s="16">
        <v>4438.74</v>
      </c>
      <c r="BH278" s="16">
        <v>9115.807</v>
      </c>
      <c r="BI278" s="16"/>
      <c r="BJ278" s="16">
        <v>10522.1</v>
      </c>
      <c r="BK278" s="16">
        <v>3433.104</v>
      </c>
      <c r="BL278" s="16">
        <v>6862.314</v>
      </c>
      <c r="BM278" s="16"/>
      <c r="BN278" s="16">
        <v>13485.235</v>
      </c>
      <c r="BO278" s="16">
        <v>4666.182</v>
      </c>
      <c r="BP278" s="16">
        <v>4354.485</v>
      </c>
    </row>
    <row r="279" spans="1:68" ht="12">
      <c r="A279" s="1" t="s">
        <v>44</v>
      </c>
      <c r="B279" s="16">
        <v>4166.111303824531</v>
      </c>
      <c r="C279" s="16">
        <v>2542.9659835659554</v>
      </c>
      <c r="D279" s="16">
        <v>588.7023176257923</v>
      </c>
      <c r="E279" s="16"/>
      <c r="F279" s="16">
        <v>9519.891330111539</v>
      </c>
      <c r="G279" s="16">
        <v>4703.148396153498</v>
      </c>
      <c r="H279" s="16">
        <v>2508.247956589713</v>
      </c>
      <c r="I279" s="16"/>
      <c r="J279" s="16">
        <v>4148.904853145481</v>
      </c>
      <c r="K279" s="16">
        <v>2078.1192705562758</v>
      </c>
      <c r="L279" s="16">
        <v>3611.1699298135077</v>
      </c>
      <c r="M279" s="16"/>
      <c r="N279" s="16">
        <v>3151</v>
      </c>
      <c r="O279" s="16">
        <v>1586</v>
      </c>
      <c r="P279" s="16">
        <v>2490</v>
      </c>
      <c r="Q279" s="16"/>
      <c r="R279" s="16">
        <v>5066</v>
      </c>
      <c r="S279" s="16">
        <v>3038</v>
      </c>
      <c r="T279" s="16">
        <v>1684</v>
      </c>
      <c r="U279" s="16"/>
      <c r="V279" s="16">
        <v>5251.57</v>
      </c>
      <c r="W279" s="16">
        <v>2357.137</v>
      </c>
      <c r="X279" s="16">
        <v>2003.702</v>
      </c>
      <c r="Y279" s="16"/>
      <c r="Z279" s="16">
        <v>4934.744</v>
      </c>
      <c r="AA279" s="16">
        <v>3412.024</v>
      </c>
      <c r="AB279" s="16">
        <v>2703.621</v>
      </c>
      <c r="AC279" s="16"/>
      <c r="AD279" s="16">
        <v>7482.206</v>
      </c>
      <c r="AE279" s="16">
        <v>5915.383</v>
      </c>
      <c r="AF279" s="16">
        <v>1792.61</v>
      </c>
      <c r="AG279" s="16"/>
      <c r="AH279" s="16">
        <v>7603.793</v>
      </c>
      <c r="AI279" s="16">
        <v>3611.161</v>
      </c>
      <c r="AJ279" s="16">
        <v>942.134</v>
      </c>
      <c r="AK279" s="16"/>
      <c r="AL279" s="16">
        <v>8093.987</v>
      </c>
      <c r="AM279" s="16">
        <v>6679.064</v>
      </c>
      <c r="AN279" s="16">
        <v>3249.516</v>
      </c>
      <c r="AO279" s="16"/>
      <c r="AP279" s="16">
        <v>3197.757</v>
      </c>
      <c r="AQ279" s="16">
        <v>2048.778</v>
      </c>
      <c r="AR279" s="16">
        <v>1211.237</v>
      </c>
      <c r="AS279" s="16"/>
      <c r="AT279" s="16">
        <v>5281.951</v>
      </c>
      <c r="AU279" s="16">
        <v>3861.775</v>
      </c>
      <c r="AV279" s="16">
        <v>1031.882</v>
      </c>
      <c r="AW279" s="16"/>
      <c r="AX279" s="16">
        <v>8509.022</v>
      </c>
      <c r="AY279" s="16">
        <v>7209.541</v>
      </c>
      <c r="AZ279" s="16">
        <v>1496.329</v>
      </c>
      <c r="BA279" s="16"/>
      <c r="BB279" s="16">
        <v>1667.004</v>
      </c>
      <c r="BC279" s="16">
        <v>1625.807</v>
      </c>
      <c r="BD279" s="16">
        <v>1209.43</v>
      </c>
      <c r="BE279" s="16"/>
      <c r="BF279" s="16">
        <v>713.135</v>
      </c>
      <c r="BG279" s="16">
        <v>680.481</v>
      </c>
      <c r="BH279" s="16">
        <v>86.548</v>
      </c>
      <c r="BI279" s="16"/>
      <c r="BJ279" s="16">
        <v>39.172</v>
      </c>
      <c r="BK279" s="16">
        <v>28.475</v>
      </c>
      <c r="BL279" s="16">
        <v>30.141</v>
      </c>
      <c r="BM279" s="16"/>
      <c r="BN279" s="16">
        <v>585.778</v>
      </c>
      <c r="BO279" s="16">
        <v>540.151</v>
      </c>
      <c r="BP279" s="16">
        <v>36.774</v>
      </c>
    </row>
    <row r="280" spans="1:68" ht="12">
      <c r="A280" s="1" t="s">
        <v>45</v>
      </c>
      <c r="B280" s="16">
        <v>5377.96408418809</v>
      </c>
      <c r="C280" s="16">
        <v>206.7268362698804</v>
      </c>
      <c r="D280" s="16">
        <v>116.94036159674047</v>
      </c>
      <c r="E280" s="16"/>
      <c r="F280" s="16">
        <v>4235.257382098883</v>
      </c>
      <c r="G280" s="16">
        <v>1508.8034647350867</v>
      </c>
      <c r="H280" s="16">
        <v>794.7318195812052</v>
      </c>
      <c r="I280" s="16"/>
      <c r="J280" s="16">
        <v>2985.2241681170494</v>
      </c>
      <c r="K280" s="16">
        <v>686.3712188899275</v>
      </c>
      <c r="L280" s="16">
        <v>718.1333181839309</v>
      </c>
      <c r="M280" s="16"/>
      <c r="N280" s="16">
        <v>7951</v>
      </c>
      <c r="O280" s="16">
        <v>3813</v>
      </c>
      <c r="P280" s="16">
        <v>1395</v>
      </c>
      <c r="Q280" s="16"/>
      <c r="R280" s="16">
        <v>3445</v>
      </c>
      <c r="S280" s="16">
        <v>2794</v>
      </c>
      <c r="T280" s="16">
        <v>3421</v>
      </c>
      <c r="U280" s="16"/>
      <c r="V280" s="16">
        <v>6532.314</v>
      </c>
      <c r="W280" s="16">
        <v>762.953</v>
      </c>
      <c r="X280" s="16">
        <v>2285.268</v>
      </c>
      <c r="Y280" s="16"/>
      <c r="Z280" s="16">
        <v>17446.131</v>
      </c>
      <c r="AA280" s="16">
        <v>15899.114</v>
      </c>
      <c r="AB280" s="16">
        <v>1987.4</v>
      </c>
      <c r="AC280" s="16"/>
      <c r="AD280" s="16">
        <v>13374.833</v>
      </c>
      <c r="AE280" s="16">
        <v>10143.178</v>
      </c>
      <c r="AF280" s="16">
        <v>1666.095</v>
      </c>
      <c r="AG280" s="16"/>
      <c r="AH280" s="16">
        <v>34231.882</v>
      </c>
      <c r="AI280" s="16">
        <v>3455.91</v>
      </c>
      <c r="AJ280" s="16">
        <v>3426.007</v>
      </c>
      <c r="AK280" s="16"/>
      <c r="AL280" s="16">
        <v>2756.559</v>
      </c>
      <c r="AM280" s="16">
        <v>596.993</v>
      </c>
      <c r="AN280" s="16">
        <v>31248.353</v>
      </c>
      <c r="AO280" s="16"/>
      <c r="AP280" s="16">
        <v>3642.607</v>
      </c>
      <c r="AQ280" s="16">
        <v>894.767</v>
      </c>
      <c r="AR280" s="16">
        <v>3251.555</v>
      </c>
      <c r="AS280" s="16"/>
      <c r="AT280" s="16">
        <v>2965.443</v>
      </c>
      <c r="AU280" s="16">
        <v>692.567</v>
      </c>
      <c r="AV280" s="16">
        <v>2908.414</v>
      </c>
      <c r="AW280" s="16"/>
      <c r="AX280" s="16">
        <v>2664.937</v>
      </c>
      <c r="AY280" s="16">
        <v>351.438</v>
      </c>
      <c r="AZ280" s="16">
        <v>2550.376</v>
      </c>
      <c r="BA280" s="16"/>
      <c r="BB280" s="16">
        <v>2368.148</v>
      </c>
      <c r="BC280" s="16">
        <v>50.648</v>
      </c>
      <c r="BD280" s="16">
        <v>2252.688</v>
      </c>
      <c r="BE280" s="16"/>
      <c r="BF280" s="16">
        <v>4461.817</v>
      </c>
      <c r="BG280" s="16">
        <v>612.646</v>
      </c>
      <c r="BH280" s="16">
        <v>1004.079</v>
      </c>
      <c r="BI280" s="16"/>
      <c r="BJ280" s="16">
        <v>103.476</v>
      </c>
      <c r="BK280" s="16">
        <v>56.926</v>
      </c>
      <c r="BL280" s="16">
        <v>1594.838</v>
      </c>
      <c r="BM280" s="16"/>
      <c r="BN280" s="16">
        <v>659.361</v>
      </c>
      <c r="BO280" s="16">
        <v>101.87</v>
      </c>
      <c r="BP280" s="16">
        <v>590.653</v>
      </c>
    </row>
    <row r="281" spans="1:68" ht="12">
      <c r="A281" s="1" t="s">
        <v>46</v>
      </c>
      <c r="B281" s="16">
        <v>182.77530411940063</v>
      </c>
      <c r="C281" s="16">
        <v>1.1550174436855718</v>
      </c>
      <c r="D281" s="16">
        <v>566.732869119331</v>
      </c>
      <c r="E281" s="16"/>
      <c r="F281" s="16">
        <v>23680.421929405013</v>
      </c>
      <c r="G281" s="16">
        <v>6070.180130543347</v>
      </c>
      <c r="H281" s="16">
        <v>8190.265337431277</v>
      </c>
      <c r="I281" s="16"/>
      <c r="J281" s="16">
        <v>11786.269476880807</v>
      </c>
      <c r="K281" s="16">
        <v>4472.361809045226</v>
      </c>
      <c r="L281" s="16">
        <v>10557.05041135792</v>
      </c>
      <c r="M281" s="16"/>
      <c r="N281" s="16">
        <v>759</v>
      </c>
      <c r="O281" s="16">
        <v>132</v>
      </c>
      <c r="P281" s="16">
        <v>98</v>
      </c>
      <c r="Q281" s="16"/>
      <c r="R281" s="16">
        <v>38</v>
      </c>
      <c r="S281" s="16">
        <v>38</v>
      </c>
      <c r="T281" s="16">
        <v>468</v>
      </c>
      <c r="U281" s="16"/>
      <c r="V281" s="16">
        <v>471.766</v>
      </c>
      <c r="W281" s="16">
        <v>81.969</v>
      </c>
      <c r="X281" s="16">
        <v>231.406</v>
      </c>
      <c r="Y281" s="16"/>
      <c r="Z281" s="16">
        <v>77.469</v>
      </c>
      <c r="AA281" s="16">
        <v>77.469</v>
      </c>
      <c r="AB281" s="16">
        <v>153.103</v>
      </c>
      <c r="AC281" s="16"/>
      <c r="AD281" s="16">
        <v>20.741</v>
      </c>
      <c r="AE281" s="16">
        <v>20.741</v>
      </c>
      <c r="AF281" s="16">
        <v>215.319</v>
      </c>
      <c r="AG281" s="16"/>
      <c r="AH281" s="16">
        <v>31.118</v>
      </c>
      <c r="AI281" s="16">
        <v>31.118</v>
      </c>
      <c r="AJ281" s="16">
        <v>22.521</v>
      </c>
      <c r="AK281" s="16"/>
      <c r="AL281" s="16">
        <v>687.306</v>
      </c>
      <c r="AM281" s="16">
        <v>78.383</v>
      </c>
      <c r="AN281" s="16">
        <v>1.979</v>
      </c>
      <c r="AO281" s="16"/>
      <c r="AP281" s="16">
        <v>144.623</v>
      </c>
      <c r="AQ281" s="16">
        <v>62.386</v>
      </c>
      <c r="AR281" s="16">
        <v>17.791</v>
      </c>
      <c r="AS281" s="16"/>
      <c r="AT281" s="16">
        <v>0</v>
      </c>
      <c r="AU281" s="16">
        <v>0</v>
      </c>
      <c r="AV281" s="16">
        <v>63.718</v>
      </c>
      <c r="AW281" s="16"/>
      <c r="AX281" s="16">
        <v>45.04</v>
      </c>
      <c r="AY281" s="16">
        <v>45.04</v>
      </c>
      <c r="AZ281" s="16">
        <v>50.179</v>
      </c>
      <c r="BA281" s="16"/>
      <c r="BB281" s="16">
        <v>0</v>
      </c>
      <c r="BC281" s="16">
        <v>0</v>
      </c>
      <c r="BD281" s="16">
        <v>17.065</v>
      </c>
      <c r="BE281" s="16"/>
      <c r="BF281" s="16">
        <v>12.955</v>
      </c>
      <c r="BG281" s="16">
        <v>12.955</v>
      </c>
      <c r="BH281" s="16">
        <v>9.372</v>
      </c>
      <c r="BI281" s="16"/>
      <c r="BJ281" s="16">
        <v>207.152</v>
      </c>
      <c r="BK281" s="16">
        <v>69.897</v>
      </c>
      <c r="BL281" s="16">
        <v>0</v>
      </c>
      <c r="BM281" s="16"/>
      <c r="BN281" s="16">
        <v>62.349</v>
      </c>
      <c r="BO281" s="16">
        <v>50.615</v>
      </c>
      <c r="BP281" s="16">
        <v>18.165</v>
      </c>
    </row>
    <row r="282" spans="1:68" ht="12">
      <c r="A282" s="1" t="s">
        <v>23</v>
      </c>
      <c r="B282" s="16">
        <v>271706.1718254118</v>
      </c>
      <c r="C282" s="16">
        <v>25527.503561719528</v>
      </c>
      <c r="D282" s="16">
        <v>86258.14253161348</v>
      </c>
      <c r="E282" s="16"/>
      <c r="F282" s="16">
        <v>288632.39767726534</v>
      </c>
      <c r="G282" s="16">
        <v>36376.684692248964</v>
      </c>
      <c r="H282" s="16">
        <v>175116.1062098697</v>
      </c>
      <c r="I282" s="16"/>
      <c r="J282" s="16">
        <v>176145.1657051961</v>
      </c>
      <c r="K282" s="16">
        <v>27210.92616215714</v>
      </c>
      <c r="L282" s="16">
        <v>185741.70957562735</v>
      </c>
      <c r="M282" s="16"/>
      <c r="N282" s="16">
        <v>159017</v>
      </c>
      <c r="O282" s="16">
        <v>22682</v>
      </c>
      <c r="P282" s="16">
        <v>147564</v>
      </c>
      <c r="Q282" s="16"/>
      <c r="R282" s="16">
        <v>224597</v>
      </c>
      <c r="S282" s="16">
        <v>25753</v>
      </c>
      <c r="T282" s="16">
        <v>109935</v>
      </c>
      <c r="U282" s="16"/>
      <c r="V282" s="16">
        <v>373409.429</v>
      </c>
      <c r="W282" s="16">
        <v>31731.52</v>
      </c>
      <c r="X282" s="16">
        <v>111453.676</v>
      </c>
      <c r="Y282" s="16"/>
      <c r="Z282" s="16">
        <v>318255.608</v>
      </c>
      <c r="AA282" s="16">
        <v>45669.655</v>
      </c>
      <c r="AB282" s="16">
        <v>161694.862</v>
      </c>
      <c r="AC282" s="16"/>
      <c r="AD282" s="16">
        <v>333516.497</v>
      </c>
      <c r="AE282" s="16">
        <v>37875.651</v>
      </c>
      <c r="AF282" s="16">
        <v>184647.816</v>
      </c>
      <c r="AG282" s="16"/>
      <c r="AH282" s="16">
        <v>273184.549</v>
      </c>
      <c r="AI282" s="16">
        <v>30793.979</v>
      </c>
      <c r="AJ282" s="16">
        <v>197558.867</v>
      </c>
      <c r="AK282" s="16"/>
      <c r="AL282" s="16">
        <v>224175.559</v>
      </c>
      <c r="AM282" s="16">
        <v>32403.611</v>
      </c>
      <c r="AN282" s="16">
        <v>238944.293</v>
      </c>
      <c r="AO282" s="16"/>
      <c r="AP282" s="16">
        <v>192931.894</v>
      </c>
      <c r="AQ282" s="16">
        <v>31822.423</v>
      </c>
      <c r="AR282" s="16">
        <v>193636.481</v>
      </c>
      <c r="AS282" s="16"/>
      <c r="AT282" s="16">
        <v>234291.941</v>
      </c>
      <c r="AU282" s="16">
        <v>25244.377</v>
      </c>
      <c r="AV282" s="16">
        <v>156402.743</v>
      </c>
      <c r="AW282" s="16"/>
      <c r="AX282" s="16">
        <f>SUM(AX272:AX281)</f>
        <v>225406.52899999998</v>
      </c>
      <c r="AY282" s="16">
        <f>SUM(AY272:AY281)</f>
        <v>22874.902</v>
      </c>
      <c r="AZ282" s="16">
        <f>SUM(AZ272:AZ281)</f>
        <v>124541.88900000001</v>
      </c>
      <c r="BA282" s="16"/>
      <c r="BB282" s="16">
        <v>166185.126</v>
      </c>
      <c r="BC282" s="16">
        <v>18338.528</v>
      </c>
      <c r="BD282" s="16">
        <v>117061.409</v>
      </c>
      <c r="BE282" s="16"/>
      <c r="BF282" s="16">
        <v>152875.452</v>
      </c>
      <c r="BG282" s="16">
        <v>16996.766</v>
      </c>
      <c r="BH282" s="16">
        <v>116910.118</v>
      </c>
      <c r="BI282" s="16"/>
      <c r="BJ282" s="16">
        <f>SUM(BJ272:BJ281)</f>
        <v>191072.457</v>
      </c>
      <c r="BK282" s="16">
        <f>SUM(BK272:BK281)</f>
        <v>11946.764</v>
      </c>
      <c r="BL282" s="16">
        <f>SUM(BL272:BL281)</f>
        <v>98819.75</v>
      </c>
      <c r="BM282" s="16"/>
      <c r="BN282" s="16">
        <f>SUM(BN272:BN281)</f>
        <v>164950.20399999994</v>
      </c>
      <c r="BO282" s="16">
        <f>SUM(BO272:BO281)</f>
        <v>21681.450000000004</v>
      </c>
      <c r="BP282" s="16">
        <f>SUM(BP272:BP281)</f>
        <v>86802.16500000001</v>
      </c>
    </row>
    <row r="283" spans="2:68" ht="12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</row>
    <row r="284" spans="1:68" ht="12">
      <c r="A284" s="1" t="s">
        <v>30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</row>
    <row r="285" spans="1:68" ht="12">
      <c r="A285" s="1" t="s">
        <v>37</v>
      </c>
      <c r="B285" s="16">
        <v>4038687.630608044</v>
      </c>
      <c r="C285" s="16">
        <v>246097.17145279617</v>
      </c>
      <c r="D285" s="16">
        <v>2254461.4386847997</v>
      </c>
      <c r="E285" s="16"/>
      <c r="F285" s="16">
        <v>3810361.101215714</v>
      </c>
      <c r="G285" s="16">
        <v>305826.367934812</v>
      </c>
      <c r="H285" s="16">
        <v>2471805.257920595</v>
      </c>
      <c r="I285" s="16"/>
      <c r="J285" s="16">
        <v>3714123.4435280203</v>
      </c>
      <c r="K285" s="16">
        <v>252645.39552851618</v>
      </c>
      <c r="L285" s="16">
        <v>2433605.747132373</v>
      </c>
      <c r="M285" s="16"/>
      <c r="N285" s="16">
        <v>3816038</v>
      </c>
      <c r="O285" s="16">
        <v>286157</v>
      </c>
      <c r="P285" s="16">
        <v>2690000</v>
      </c>
      <c r="Q285" s="16"/>
      <c r="R285" s="16">
        <v>4722426</v>
      </c>
      <c r="S285" s="16">
        <v>400702</v>
      </c>
      <c r="T285" s="16">
        <v>2813770</v>
      </c>
      <c r="U285" s="16"/>
      <c r="V285" s="16">
        <v>6128945.699</v>
      </c>
      <c r="W285" s="16">
        <v>470777.58</v>
      </c>
      <c r="X285" s="16">
        <v>3285534.391</v>
      </c>
      <c r="Y285" s="16"/>
      <c r="Z285" s="16">
        <v>5772214.325</v>
      </c>
      <c r="AA285" s="16">
        <v>499065.696</v>
      </c>
      <c r="AB285" s="16">
        <v>3878001.325</v>
      </c>
      <c r="AC285" s="16"/>
      <c r="AD285" s="16">
        <v>5239979.534</v>
      </c>
      <c r="AE285" s="16">
        <v>374506.617</v>
      </c>
      <c r="AF285" s="16">
        <v>3493715.634</v>
      </c>
      <c r="AG285" s="16"/>
      <c r="AH285" s="16">
        <v>4959338.961</v>
      </c>
      <c r="AI285" s="16">
        <v>449063.976</v>
      </c>
      <c r="AJ285" s="16">
        <v>3406562.255</v>
      </c>
      <c r="AK285" s="16"/>
      <c r="AL285" s="16">
        <v>4952261.114</v>
      </c>
      <c r="AM285" s="16">
        <v>735056.698</v>
      </c>
      <c r="AN285" s="16">
        <v>3673298.004</v>
      </c>
      <c r="AO285" s="16"/>
      <c r="AP285" s="16">
        <v>5044221.776</v>
      </c>
      <c r="AQ285" s="16">
        <v>450155.711</v>
      </c>
      <c r="AR285" s="16">
        <v>3597160.455</v>
      </c>
      <c r="AS285" s="16"/>
      <c r="AT285" s="16">
        <v>3957890.687</v>
      </c>
      <c r="AU285" s="16">
        <v>519107.099</v>
      </c>
      <c r="AV285" s="16">
        <v>4139697.909</v>
      </c>
      <c r="AW285" s="16"/>
      <c r="AX285" s="16">
        <v>4376265.021</v>
      </c>
      <c r="AY285" s="16">
        <v>497783.775</v>
      </c>
      <c r="AZ285" s="16">
        <v>3355402.2</v>
      </c>
      <c r="BA285" s="16"/>
      <c r="BB285" s="16">
        <v>3871046.409</v>
      </c>
      <c r="BC285" s="16">
        <v>570496.642</v>
      </c>
      <c r="BD285" s="16">
        <v>3124747.616</v>
      </c>
      <c r="BE285" s="16"/>
      <c r="BF285" s="16">
        <v>2727236.929</v>
      </c>
      <c r="BG285" s="16">
        <v>413220.158</v>
      </c>
      <c r="BH285" s="16">
        <v>2987770.838</v>
      </c>
      <c r="BI285" s="16"/>
      <c r="BJ285" s="16">
        <v>2608150.418</v>
      </c>
      <c r="BK285" s="16">
        <v>714592.326</v>
      </c>
      <c r="BL285" s="16">
        <v>2722271.414</v>
      </c>
      <c r="BM285" s="16"/>
      <c r="BN285" s="16">
        <v>2903219.836</v>
      </c>
      <c r="BO285" s="16">
        <v>812484.45</v>
      </c>
      <c r="BP285" s="16">
        <v>1709253.405</v>
      </c>
    </row>
    <row r="286" spans="1:68" ht="12">
      <c r="A286" s="1" t="s">
        <v>38</v>
      </c>
      <c r="B286" s="16">
        <v>41507.93871807143</v>
      </c>
      <c r="C286" s="16">
        <v>7702.115931113906</v>
      </c>
      <c r="D286" s="16">
        <v>20675.284207510347</v>
      </c>
      <c r="E286" s="16"/>
      <c r="F286" s="16">
        <v>46689.512193404364</v>
      </c>
      <c r="G286" s="16">
        <v>7092.122557534311</v>
      </c>
      <c r="H286" s="16">
        <v>21376.776097228078</v>
      </c>
      <c r="I286" s="16"/>
      <c r="J286" s="16">
        <v>46681.45454921059</v>
      </c>
      <c r="K286" s="16">
        <v>6093.26178683758</v>
      </c>
      <c r="L286" s="16">
        <v>20911.598072582852</v>
      </c>
      <c r="M286" s="16"/>
      <c r="N286" s="16">
        <v>36810</v>
      </c>
      <c r="O286" s="16">
        <v>7059</v>
      </c>
      <c r="P286" s="16">
        <v>20996</v>
      </c>
      <c r="Q286" s="16"/>
      <c r="R286" s="16">
        <v>39506</v>
      </c>
      <c r="S286" s="16">
        <v>8913</v>
      </c>
      <c r="T286" s="16">
        <v>30265</v>
      </c>
      <c r="U286" s="16"/>
      <c r="V286" s="16">
        <v>33255.595</v>
      </c>
      <c r="W286" s="16">
        <v>6220.599</v>
      </c>
      <c r="X286" s="16">
        <v>22360.507</v>
      </c>
      <c r="Y286" s="16"/>
      <c r="Z286" s="16">
        <v>39250.279</v>
      </c>
      <c r="AA286" s="16">
        <v>8050.585</v>
      </c>
      <c r="AB286" s="16">
        <v>23285.281</v>
      </c>
      <c r="AC286" s="16"/>
      <c r="AD286" s="16">
        <v>48078.826</v>
      </c>
      <c r="AE286" s="16">
        <v>4805.654</v>
      </c>
      <c r="AF286" s="16">
        <v>17855.408</v>
      </c>
      <c r="AG286" s="16"/>
      <c r="AH286" s="16">
        <v>26471.396</v>
      </c>
      <c r="AI286" s="16">
        <v>7311.509</v>
      </c>
      <c r="AJ286" s="16">
        <v>17429.485</v>
      </c>
      <c r="AK286" s="16"/>
      <c r="AL286" s="16">
        <v>19080.541</v>
      </c>
      <c r="AM286" s="16">
        <v>6090.936</v>
      </c>
      <c r="AN286" s="16">
        <v>26651.591</v>
      </c>
      <c r="AO286" s="16"/>
      <c r="AP286" s="16">
        <v>47773.343</v>
      </c>
      <c r="AQ286" s="16">
        <v>5150.268</v>
      </c>
      <c r="AR286" s="16">
        <v>14954.474</v>
      </c>
      <c r="AS286" s="16"/>
      <c r="AT286" s="16">
        <v>33768.705</v>
      </c>
      <c r="AU286" s="16">
        <v>5563.79</v>
      </c>
      <c r="AV286" s="16">
        <v>15340.961</v>
      </c>
      <c r="AW286" s="16"/>
      <c r="AX286" s="16">
        <v>19972.642</v>
      </c>
      <c r="AY286" s="16">
        <v>4481.391</v>
      </c>
      <c r="AZ286" s="16">
        <v>21275.189</v>
      </c>
      <c r="BA286" s="16"/>
      <c r="BB286" s="16">
        <v>18418.325</v>
      </c>
      <c r="BC286" s="16">
        <v>4844.388</v>
      </c>
      <c r="BD286" s="16">
        <v>22887.225</v>
      </c>
      <c r="BE286" s="16"/>
      <c r="BF286" s="16">
        <v>17349.163</v>
      </c>
      <c r="BG286" s="16">
        <v>3923.055</v>
      </c>
      <c r="BH286" s="16">
        <v>12999.72</v>
      </c>
      <c r="BI286" s="16"/>
      <c r="BJ286" s="16">
        <v>19927.091</v>
      </c>
      <c r="BK286" s="16">
        <v>6077.088</v>
      </c>
      <c r="BL286" s="16">
        <v>10314.409</v>
      </c>
      <c r="BM286" s="16"/>
      <c r="BN286" s="16">
        <v>14723.817</v>
      </c>
      <c r="BO286" s="16">
        <v>3795.809</v>
      </c>
      <c r="BP286" s="16">
        <v>12682.937</v>
      </c>
    </row>
    <row r="287" spans="1:68" ht="12">
      <c r="A287" s="1" t="s">
        <v>39</v>
      </c>
      <c r="B287" s="16">
        <v>44464.94776999275</v>
      </c>
      <c r="C287" s="16">
        <v>10893.000938350782</v>
      </c>
      <c r="D287" s="16">
        <v>24857.098543073444</v>
      </c>
      <c r="E287" s="16"/>
      <c r="F287" s="16">
        <v>41690.13341868694</v>
      </c>
      <c r="G287" s="16">
        <v>4871.107861322572</v>
      </c>
      <c r="H287" s="16">
        <v>23517.724320092246</v>
      </c>
      <c r="I287" s="16"/>
      <c r="J287" s="16">
        <v>40272.74088840916</v>
      </c>
      <c r="K287" s="16">
        <v>4721.087451646723</v>
      </c>
      <c r="L287" s="16">
        <v>24951.014063121365</v>
      </c>
      <c r="M287" s="16"/>
      <c r="N287" s="16">
        <v>49927</v>
      </c>
      <c r="O287" s="16">
        <v>6028</v>
      </c>
      <c r="P287" s="16">
        <v>29381</v>
      </c>
      <c r="Q287" s="16"/>
      <c r="R287" s="16">
        <v>60124</v>
      </c>
      <c r="S287" s="16">
        <v>9795</v>
      </c>
      <c r="T287" s="16">
        <v>31266</v>
      </c>
      <c r="U287" s="16"/>
      <c r="V287" s="16">
        <v>64530.836</v>
      </c>
      <c r="W287" s="16">
        <v>12772.082</v>
      </c>
      <c r="X287" s="16">
        <v>38491.918</v>
      </c>
      <c r="Y287" s="16"/>
      <c r="Z287" s="16">
        <v>53357.329</v>
      </c>
      <c r="AA287" s="16">
        <v>11928.002</v>
      </c>
      <c r="AB287" s="16">
        <v>46030.477</v>
      </c>
      <c r="AC287" s="16"/>
      <c r="AD287" s="16">
        <v>52854.92</v>
      </c>
      <c r="AE287" s="16">
        <v>11842.219</v>
      </c>
      <c r="AF287" s="16">
        <v>37835.403</v>
      </c>
      <c r="AG287" s="16"/>
      <c r="AH287" s="16">
        <v>54344.98</v>
      </c>
      <c r="AI287" s="16">
        <v>11172.491</v>
      </c>
      <c r="AJ287" s="16">
        <v>37305.458</v>
      </c>
      <c r="AK287" s="16"/>
      <c r="AL287" s="16">
        <v>43468.723</v>
      </c>
      <c r="AM287" s="16">
        <v>11256.654</v>
      </c>
      <c r="AN287" s="16">
        <v>38003.312</v>
      </c>
      <c r="AO287" s="16"/>
      <c r="AP287" s="16">
        <v>46227.852</v>
      </c>
      <c r="AQ287" s="16">
        <v>10000.138</v>
      </c>
      <c r="AR287" s="16">
        <v>32247.165</v>
      </c>
      <c r="AS287" s="16"/>
      <c r="AT287" s="16">
        <v>49260.116</v>
      </c>
      <c r="AU287" s="16">
        <v>12846.857</v>
      </c>
      <c r="AV287" s="16">
        <v>30382.565</v>
      </c>
      <c r="AW287" s="16"/>
      <c r="AX287" s="16">
        <v>47635.921</v>
      </c>
      <c r="AY287" s="16">
        <v>8532.029</v>
      </c>
      <c r="AZ287" s="16">
        <v>27688.139</v>
      </c>
      <c r="BA287" s="16"/>
      <c r="BB287" s="16">
        <v>33940.451</v>
      </c>
      <c r="BC287" s="16">
        <v>8137.886</v>
      </c>
      <c r="BD287" s="16">
        <v>27148.092</v>
      </c>
      <c r="BE287" s="16"/>
      <c r="BF287" s="16">
        <v>30015.234</v>
      </c>
      <c r="BG287" s="16">
        <v>6887.604</v>
      </c>
      <c r="BH287" s="16">
        <v>23692.09</v>
      </c>
      <c r="BI287" s="16"/>
      <c r="BJ287" s="16">
        <v>26414.973</v>
      </c>
      <c r="BK287" s="16">
        <v>5174.312</v>
      </c>
      <c r="BL287" s="16">
        <v>23328.158</v>
      </c>
      <c r="BM287" s="16"/>
      <c r="BN287" s="16">
        <v>29944.991</v>
      </c>
      <c r="BO287" s="16">
        <v>8675.494</v>
      </c>
      <c r="BP287" s="16">
        <v>18177.942</v>
      </c>
    </row>
    <row r="288" spans="1:68" ht="12">
      <c r="A288" s="1" t="s">
        <v>40</v>
      </c>
      <c r="B288" s="16">
        <v>25135.901644309848</v>
      </c>
      <c r="C288" s="16">
        <v>2329.6734901422533</v>
      </c>
      <c r="D288" s="16">
        <v>17448.06102926109</v>
      </c>
      <c r="E288" s="16"/>
      <c r="F288" s="16">
        <v>53092.63093266725</v>
      </c>
      <c r="G288" s="16">
        <v>2496.5549263005028</v>
      </c>
      <c r="H288" s="16">
        <v>24717.826627011236</v>
      </c>
      <c r="I288" s="16"/>
      <c r="J288" s="16">
        <v>39167.83299849711</v>
      </c>
      <c r="K288" s="16">
        <v>2392.589876411864</v>
      </c>
      <c r="L288" s="16">
        <v>18490.603066721065</v>
      </c>
      <c r="M288" s="16"/>
      <c r="N288" s="16">
        <v>45131</v>
      </c>
      <c r="O288" s="16">
        <v>2891</v>
      </c>
      <c r="P288" s="16">
        <v>23469</v>
      </c>
      <c r="Q288" s="16"/>
      <c r="R288" s="16">
        <v>31955</v>
      </c>
      <c r="S288" s="16">
        <v>3455</v>
      </c>
      <c r="T288" s="16">
        <v>29667</v>
      </c>
      <c r="U288" s="16"/>
      <c r="V288" s="16">
        <v>43960.126</v>
      </c>
      <c r="W288" s="16">
        <v>5041.638</v>
      </c>
      <c r="X288" s="16">
        <v>27946.191</v>
      </c>
      <c r="Y288" s="16"/>
      <c r="Z288" s="16">
        <v>31314.904</v>
      </c>
      <c r="AA288" s="16">
        <v>4732.581</v>
      </c>
      <c r="AB288" s="16">
        <v>34952.381</v>
      </c>
      <c r="AC288" s="16"/>
      <c r="AD288" s="16">
        <v>31447.427</v>
      </c>
      <c r="AE288" s="16">
        <v>3838.742</v>
      </c>
      <c r="AF288" s="16">
        <v>30032.197</v>
      </c>
      <c r="AG288" s="16"/>
      <c r="AH288" s="16">
        <v>20461.631</v>
      </c>
      <c r="AI288" s="16">
        <v>3225.605</v>
      </c>
      <c r="AJ288" s="16">
        <v>22758.389</v>
      </c>
      <c r="AK288" s="16"/>
      <c r="AL288" s="16">
        <v>14767.36</v>
      </c>
      <c r="AM288" s="16">
        <v>2101.72</v>
      </c>
      <c r="AN288" s="16">
        <v>17107.447</v>
      </c>
      <c r="AO288" s="16"/>
      <c r="AP288" s="16">
        <v>11890.823</v>
      </c>
      <c r="AQ288" s="16">
        <v>2451.278</v>
      </c>
      <c r="AR288" s="16">
        <v>15906.411</v>
      </c>
      <c r="AS288" s="16"/>
      <c r="AT288" s="16">
        <v>14525.302</v>
      </c>
      <c r="AU288" s="16">
        <v>3022.19</v>
      </c>
      <c r="AV288" s="16">
        <v>13163.367</v>
      </c>
      <c r="AW288" s="16"/>
      <c r="AX288" s="16">
        <v>12270.66</v>
      </c>
      <c r="AY288" s="16">
        <v>2094.142</v>
      </c>
      <c r="AZ288" s="16">
        <v>12313.327</v>
      </c>
      <c r="BA288" s="16"/>
      <c r="BB288" s="16">
        <v>11540.211</v>
      </c>
      <c r="BC288" s="16">
        <v>2261.901</v>
      </c>
      <c r="BD288" s="16">
        <v>10572.619</v>
      </c>
      <c r="BE288" s="16"/>
      <c r="BF288" s="16">
        <v>10025.48</v>
      </c>
      <c r="BG288" s="16">
        <v>2457.977</v>
      </c>
      <c r="BH288" s="16">
        <v>9869.557</v>
      </c>
      <c r="BI288" s="16"/>
      <c r="BJ288" s="16">
        <v>7449.382</v>
      </c>
      <c r="BK288" s="16">
        <v>1902.343</v>
      </c>
      <c r="BL288" s="16">
        <v>7650.315</v>
      </c>
      <c r="BM288" s="16"/>
      <c r="BN288" s="16">
        <v>10723.608</v>
      </c>
      <c r="BO288" s="16">
        <v>2045.181</v>
      </c>
      <c r="BP288" s="16">
        <v>8252.431</v>
      </c>
    </row>
    <row r="289" spans="1:68" ht="12">
      <c r="A289" s="1" t="s">
        <v>41</v>
      </c>
      <c r="B289" s="16">
        <v>76976.7907557926</v>
      </c>
      <c r="C289" s="16">
        <v>13197.679349587099</v>
      </c>
      <c r="D289" s="16">
        <v>56968.05705181697</v>
      </c>
      <c r="E289" s="16"/>
      <c r="F289" s="16">
        <v>224283.50237558564</v>
      </c>
      <c r="G289" s="16">
        <v>15721.823061739813</v>
      </c>
      <c r="H289" s="16">
        <v>47629.50838369346</v>
      </c>
      <c r="I289" s="16"/>
      <c r="J289" s="16">
        <v>115537.0893522081</v>
      </c>
      <c r="K289" s="16">
        <v>14756.568040614171</v>
      </c>
      <c r="L289" s="16">
        <v>72889.0598935066</v>
      </c>
      <c r="M289" s="16"/>
      <c r="N289" s="16">
        <v>85741</v>
      </c>
      <c r="O289" s="16">
        <v>15584</v>
      </c>
      <c r="P289" s="16">
        <v>144196</v>
      </c>
      <c r="Q289" s="16"/>
      <c r="R289" s="16">
        <v>105872</v>
      </c>
      <c r="S289" s="16">
        <v>15193</v>
      </c>
      <c r="T289" s="16">
        <v>68154</v>
      </c>
      <c r="U289" s="16"/>
      <c r="V289" s="16">
        <v>259776.086</v>
      </c>
      <c r="W289" s="16">
        <v>17051.851</v>
      </c>
      <c r="X289" s="16">
        <v>50706.687</v>
      </c>
      <c r="Y289" s="16"/>
      <c r="Z289" s="16">
        <v>163967.856</v>
      </c>
      <c r="AA289" s="16">
        <v>19402.925</v>
      </c>
      <c r="AB289" s="16">
        <v>67150.909</v>
      </c>
      <c r="AC289" s="16"/>
      <c r="AD289" s="16">
        <v>144347.697</v>
      </c>
      <c r="AE289" s="16">
        <v>18622.193</v>
      </c>
      <c r="AF289" s="16">
        <v>124020.856</v>
      </c>
      <c r="AG289" s="16"/>
      <c r="AH289" s="16">
        <v>75985.995</v>
      </c>
      <c r="AI289" s="16">
        <v>18219.145</v>
      </c>
      <c r="AJ289" s="16">
        <v>149526.697</v>
      </c>
      <c r="AK289" s="16"/>
      <c r="AL289" s="16">
        <v>123081.813</v>
      </c>
      <c r="AM289" s="16">
        <v>66154.136</v>
      </c>
      <c r="AN289" s="16">
        <v>135606.692</v>
      </c>
      <c r="AO289" s="16"/>
      <c r="AP289" s="16">
        <v>176315.769</v>
      </c>
      <c r="AQ289" s="16">
        <v>19576.606</v>
      </c>
      <c r="AR289" s="16">
        <v>70891.367</v>
      </c>
      <c r="AS289" s="16"/>
      <c r="AT289" s="16">
        <v>70521.578</v>
      </c>
      <c r="AU289" s="16">
        <v>19512.744</v>
      </c>
      <c r="AV289" s="16">
        <v>98302.198</v>
      </c>
      <c r="AW289" s="16"/>
      <c r="AX289" s="16">
        <v>68807.105</v>
      </c>
      <c r="AY289" s="16">
        <v>15867.53</v>
      </c>
      <c r="AZ289" s="16">
        <v>55090.608</v>
      </c>
      <c r="BA289" s="16"/>
      <c r="BB289" s="16">
        <v>225330.989</v>
      </c>
      <c r="BC289" s="16">
        <v>14770.204</v>
      </c>
      <c r="BD289" s="16">
        <v>58090.432</v>
      </c>
      <c r="BE289" s="16"/>
      <c r="BF289" s="16">
        <v>42336.064</v>
      </c>
      <c r="BG289" s="16">
        <v>14756.361</v>
      </c>
      <c r="BH289" s="16">
        <v>67790.2</v>
      </c>
      <c r="BI289" s="16"/>
      <c r="BJ289" s="16">
        <v>59276.627</v>
      </c>
      <c r="BK289" s="16">
        <v>17197.166</v>
      </c>
      <c r="BL289" s="16">
        <v>36094.222</v>
      </c>
      <c r="BM289" s="16"/>
      <c r="BN289" s="16">
        <v>49738.843</v>
      </c>
      <c r="BO289" s="16">
        <v>17079.564</v>
      </c>
      <c r="BP289" s="16">
        <v>110404.888</v>
      </c>
    </row>
    <row r="290" spans="1:68" ht="12">
      <c r="A290" s="1" t="s">
        <v>42</v>
      </c>
      <c r="B290" s="16">
        <v>49061.534699803604</v>
      </c>
      <c r="C290" s="16">
        <v>5652.7371871466785</v>
      </c>
      <c r="D290" s="16">
        <v>18740.386158810306</v>
      </c>
      <c r="E290" s="16"/>
      <c r="F290" s="16">
        <v>99350.26437925431</v>
      </c>
      <c r="G290" s="16">
        <v>4779.12043139378</v>
      </c>
      <c r="H290" s="16">
        <v>21870.66802607156</v>
      </c>
      <c r="I290" s="16"/>
      <c r="J290" s="16">
        <v>72658.3069509934</v>
      </c>
      <c r="K290" s="16">
        <v>4323.880450556999</v>
      </c>
      <c r="L290" s="16">
        <v>38453.83133550589</v>
      </c>
      <c r="M290" s="16"/>
      <c r="N290" s="16">
        <v>61413</v>
      </c>
      <c r="O290" s="16">
        <v>6367</v>
      </c>
      <c r="P290" s="16">
        <v>43144</v>
      </c>
      <c r="Q290" s="16"/>
      <c r="R290" s="16">
        <v>50498</v>
      </c>
      <c r="S290" s="16">
        <v>3802</v>
      </c>
      <c r="T290" s="16">
        <v>46216</v>
      </c>
      <c r="U290" s="16"/>
      <c r="V290" s="16">
        <v>84187.096</v>
      </c>
      <c r="W290" s="16">
        <v>5758.682</v>
      </c>
      <c r="X290" s="16">
        <v>34852.901</v>
      </c>
      <c r="Y290" s="16"/>
      <c r="Z290" s="16">
        <v>83537.639</v>
      </c>
      <c r="AA290" s="16">
        <v>5907.469</v>
      </c>
      <c r="AB290" s="16">
        <v>49483.559</v>
      </c>
      <c r="AC290" s="16"/>
      <c r="AD290" s="16">
        <v>92618.281</v>
      </c>
      <c r="AE290" s="16">
        <v>6294.852</v>
      </c>
      <c r="AF290" s="16">
        <v>40097.002</v>
      </c>
      <c r="AG290" s="16"/>
      <c r="AH290" s="16">
        <v>49767.775</v>
      </c>
      <c r="AI290" s="16">
        <v>4072.333</v>
      </c>
      <c r="AJ290" s="16">
        <v>41601.736</v>
      </c>
      <c r="AK290" s="16"/>
      <c r="AL290" s="16">
        <v>36861.463</v>
      </c>
      <c r="AM290" s="16">
        <v>8270.905</v>
      </c>
      <c r="AN290" s="16">
        <v>43623.976</v>
      </c>
      <c r="AO290" s="16"/>
      <c r="AP290" s="16">
        <v>90221.707</v>
      </c>
      <c r="AQ290" s="16">
        <v>4057.818</v>
      </c>
      <c r="AR290" s="16">
        <v>26155.705</v>
      </c>
      <c r="AS290" s="16"/>
      <c r="AT290" s="16">
        <v>27008.248</v>
      </c>
      <c r="AU290" s="16">
        <v>2762.064</v>
      </c>
      <c r="AV290" s="16">
        <v>30084.922</v>
      </c>
      <c r="AW290" s="16"/>
      <c r="AX290" s="16">
        <v>26021.27</v>
      </c>
      <c r="AY290" s="16">
        <v>1970.891</v>
      </c>
      <c r="AZ290" s="16">
        <v>31215.078</v>
      </c>
      <c r="BA290" s="16"/>
      <c r="BB290" s="16">
        <v>21620.073</v>
      </c>
      <c r="BC290" s="16">
        <v>1709.705</v>
      </c>
      <c r="BD290" s="16">
        <v>17489.375</v>
      </c>
      <c r="BE290" s="16"/>
      <c r="BF290" s="16">
        <v>17663.074</v>
      </c>
      <c r="BG290" s="16">
        <v>2536.038</v>
      </c>
      <c r="BH290" s="16">
        <v>18415.27</v>
      </c>
      <c r="BI290" s="16"/>
      <c r="BJ290" s="16">
        <v>22663.039</v>
      </c>
      <c r="BK290" s="16">
        <v>9868.739</v>
      </c>
      <c r="BL290" s="16">
        <v>20330.094</v>
      </c>
      <c r="BM290" s="16"/>
      <c r="BN290" s="16">
        <v>16594.72</v>
      </c>
      <c r="BO290" s="16">
        <v>6463.98</v>
      </c>
      <c r="BP290" s="16">
        <v>12512.924</v>
      </c>
    </row>
    <row r="291" spans="1:68" ht="12">
      <c r="A291" s="1" t="s">
        <v>43</v>
      </c>
      <c r="B291" s="16">
        <v>146362.255299273</v>
      </c>
      <c r="C291" s="16">
        <v>59965.989640803884</v>
      </c>
      <c r="D291" s="16">
        <v>240348.46488188553</v>
      </c>
      <c r="E291" s="16"/>
      <c r="F291" s="16">
        <v>141889.65524573595</v>
      </c>
      <c r="G291" s="16">
        <v>30912.24784911949</v>
      </c>
      <c r="H291" s="16">
        <v>92716.90697502207</v>
      </c>
      <c r="I291" s="16"/>
      <c r="J291" s="16">
        <v>128035.96605845258</v>
      </c>
      <c r="K291" s="16">
        <v>33472.50125240798</v>
      </c>
      <c r="L291" s="16">
        <v>128569.72426366158</v>
      </c>
      <c r="M291" s="16"/>
      <c r="N291" s="16">
        <v>127293</v>
      </c>
      <c r="O291" s="16">
        <v>46094</v>
      </c>
      <c r="P291" s="16">
        <v>64582</v>
      </c>
      <c r="Q291" s="16"/>
      <c r="R291" s="16">
        <v>155021</v>
      </c>
      <c r="S291" s="16">
        <v>34456</v>
      </c>
      <c r="T291" s="16">
        <v>67529</v>
      </c>
      <c r="U291" s="16"/>
      <c r="V291" s="16">
        <v>292142.541</v>
      </c>
      <c r="W291" s="16">
        <v>59030.93</v>
      </c>
      <c r="X291" s="16">
        <v>108700.06</v>
      </c>
      <c r="Y291" s="16"/>
      <c r="Z291" s="16">
        <v>375006.927</v>
      </c>
      <c r="AA291" s="16">
        <v>36908.4</v>
      </c>
      <c r="AB291" s="16">
        <v>138710.1</v>
      </c>
      <c r="AC291" s="16"/>
      <c r="AD291" s="16">
        <v>322004.42</v>
      </c>
      <c r="AE291" s="16">
        <v>60593.877</v>
      </c>
      <c r="AF291" s="16">
        <v>170950.047</v>
      </c>
      <c r="AG291" s="16"/>
      <c r="AH291" s="16">
        <v>259823.027</v>
      </c>
      <c r="AI291" s="16">
        <v>22739.966</v>
      </c>
      <c r="AJ291" s="16">
        <v>139316.987</v>
      </c>
      <c r="AK291" s="16"/>
      <c r="AL291" s="16">
        <v>797745.242</v>
      </c>
      <c r="AM291" s="16">
        <v>632571.683</v>
      </c>
      <c r="AN291" s="16">
        <v>208645.836</v>
      </c>
      <c r="AO291" s="16"/>
      <c r="AP291" s="16">
        <v>278699.663</v>
      </c>
      <c r="AQ291" s="16">
        <v>43367.104</v>
      </c>
      <c r="AR291" s="16">
        <v>149233.178</v>
      </c>
      <c r="AS291" s="16"/>
      <c r="AT291" s="16">
        <v>319352.799</v>
      </c>
      <c r="AU291" s="16">
        <v>70117.989</v>
      </c>
      <c r="AV291" s="16">
        <v>181840.724</v>
      </c>
      <c r="AW291" s="16"/>
      <c r="AX291" s="16">
        <v>247728.834</v>
      </c>
      <c r="AY291" s="16">
        <v>16471.126</v>
      </c>
      <c r="AZ291" s="16">
        <v>174139.735</v>
      </c>
      <c r="BA291" s="16"/>
      <c r="BB291" s="16">
        <v>236767.731</v>
      </c>
      <c r="BC291" s="16">
        <v>61359.794</v>
      </c>
      <c r="BD291" s="16">
        <v>208344.788</v>
      </c>
      <c r="BE291" s="16"/>
      <c r="BF291" s="16">
        <v>115802.778</v>
      </c>
      <c r="BG291" s="16">
        <v>27425.39</v>
      </c>
      <c r="BH291" s="16">
        <v>161281.919</v>
      </c>
      <c r="BI291" s="16"/>
      <c r="BJ291" s="16">
        <v>132657.656</v>
      </c>
      <c r="BK291" s="16">
        <v>29299.596</v>
      </c>
      <c r="BL291" s="16">
        <v>150072.762</v>
      </c>
      <c r="BM291" s="16"/>
      <c r="BN291" s="16">
        <v>152802.373</v>
      </c>
      <c r="BO291" s="16">
        <v>57463.728</v>
      </c>
      <c r="BP291" s="16">
        <v>97303.88</v>
      </c>
    </row>
    <row r="292" spans="1:68" ht="12">
      <c r="A292" s="1" t="s">
        <v>44</v>
      </c>
      <c r="B292" s="16">
        <v>12642.30661186519</v>
      </c>
      <c r="C292" s="16">
        <v>2361.4262236282443</v>
      </c>
      <c r="D292" s="16">
        <v>2324.488004163839</v>
      </c>
      <c r="E292" s="16"/>
      <c r="F292" s="16">
        <v>4280.703894457296</v>
      </c>
      <c r="G292" s="16">
        <v>2129.034830275064</v>
      </c>
      <c r="H292" s="16">
        <v>9737.351621152206</v>
      </c>
      <c r="I292" s="16"/>
      <c r="J292" s="16">
        <v>7511.865597256581</v>
      </c>
      <c r="K292" s="16">
        <v>3760.9940762393676</v>
      </c>
      <c r="L292" s="16">
        <v>1187.3860566966384</v>
      </c>
      <c r="M292" s="16"/>
      <c r="N292" s="16">
        <v>13917</v>
      </c>
      <c r="O292" s="16">
        <v>8501</v>
      </c>
      <c r="P292" s="16">
        <v>3005</v>
      </c>
      <c r="Q292" s="16"/>
      <c r="R292" s="16">
        <v>12310</v>
      </c>
      <c r="S292" s="16">
        <v>6692</v>
      </c>
      <c r="T292" s="16">
        <v>1798</v>
      </c>
      <c r="U292" s="16"/>
      <c r="V292" s="16">
        <v>27292.363</v>
      </c>
      <c r="W292" s="16">
        <v>2192.221</v>
      </c>
      <c r="X292" s="16">
        <v>4035.585</v>
      </c>
      <c r="Y292" s="16"/>
      <c r="Z292" s="16">
        <v>514806.298</v>
      </c>
      <c r="AA292" s="16">
        <v>9734.479</v>
      </c>
      <c r="AB292" s="16">
        <v>16393.669</v>
      </c>
      <c r="AC292" s="16"/>
      <c r="AD292" s="16">
        <v>48509.652</v>
      </c>
      <c r="AE292" s="16">
        <v>11535.275</v>
      </c>
      <c r="AF292" s="16">
        <v>11682.306</v>
      </c>
      <c r="AG292" s="16"/>
      <c r="AH292" s="16">
        <v>7092.554</v>
      </c>
      <c r="AI292" s="16">
        <v>2531.732</v>
      </c>
      <c r="AJ292" s="16">
        <v>68404.667</v>
      </c>
      <c r="AK292" s="16"/>
      <c r="AL292" s="16">
        <v>11011.301</v>
      </c>
      <c r="AM292" s="16">
        <v>6568.071</v>
      </c>
      <c r="AN292" s="16">
        <v>29165.811</v>
      </c>
      <c r="AO292" s="16"/>
      <c r="AP292" s="16">
        <v>7948.329</v>
      </c>
      <c r="AQ292" s="16">
        <v>5910.481</v>
      </c>
      <c r="AR292" s="16">
        <v>38166.449</v>
      </c>
      <c r="AS292" s="16"/>
      <c r="AT292" s="16">
        <v>15544.249</v>
      </c>
      <c r="AU292" s="16">
        <v>10780.232</v>
      </c>
      <c r="AV292" s="16">
        <v>68285.19</v>
      </c>
      <c r="AW292" s="16"/>
      <c r="AX292" s="16">
        <v>1575.276</v>
      </c>
      <c r="AY292" s="16">
        <v>550.677</v>
      </c>
      <c r="AZ292" s="16">
        <v>45008.724</v>
      </c>
      <c r="BA292" s="16"/>
      <c r="BB292" s="16">
        <v>10001.36</v>
      </c>
      <c r="BC292" s="16">
        <v>8730.782</v>
      </c>
      <c r="BD292" s="16">
        <v>83149.621</v>
      </c>
      <c r="BE292" s="16"/>
      <c r="BF292" s="16">
        <v>25720.529</v>
      </c>
      <c r="BG292" s="16">
        <v>16681.336</v>
      </c>
      <c r="BH292" s="16">
        <v>44117.69</v>
      </c>
      <c r="BI292" s="16"/>
      <c r="BJ292" s="16">
        <v>1390.348</v>
      </c>
      <c r="BK292" s="16">
        <v>1142.587</v>
      </c>
      <c r="BL292" s="16">
        <v>10848.421</v>
      </c>
      <c r="BM292" s="16"/>
      <c r="BN292" s="16">
        <v>6471.976</v>
      </c>
      <c r="BO292" s="16">
        <v>437.847</v>
      </c>
      <c r="BP292" s="16">
        <v>122.265</v>
      </c>
    </row>
    <row r="293" spans="1:68" ht="12">
      <c r="A293" s="1" t="s">
        <v>45</v>
      </c>
      <c r="B293" s="16">
        <v>69178.18225579154</v>
      </c>
      <c r="C293" s="16">
        <v>371.3180985622223</v>
      </c>
      <c r="D293" s="16">
        <v>55136.76868556996</v>
      </c>
      <c r="E293" s="16"/>
      <c r="F293" s="16">
        <v>219667.92033801865</v>
      </c>
      <c r="G293" s="16">
        <v>12457.054283363199</v>
      </c>
      <c r="H293" s="16">
        <v>83681.01205774845</v>
      </c>
      <c r="I293" s="16"/>
      <c r="J293" s="16">
        <v>56343.48515444644</v>
      </c>
      <c r="K293" s="16">
        <v>1490.2363823227133</v>
      </c>
      <c r="L293" s="16">
        <v>96607.29133850135</v>
      </c>
      <c r="M293" s="16"/>
      <c r="N293" s="16">
        <v>88382</v>
      </c>
      <c r="O293" s="16">
        <v>4578</v>
      </c>
      <c r="P293" s="16">
        <v>94986</v>
      </c>
      <c r="Q293" s="16"/>
      <c r="R293" s="16">
        <v>340176</v>
      </c>
      <c r="S293" s="16">
        <v>182249</v>
      </c>
      <c r="T293" s="16">
        <v>30472</v>
      </c>
      <c r="U293" s="16"/>
      <c r="V293" s="16">
        <v>252997.521</v>
      </c>
      <c r="W293" s="16">
        <v>210337.298</v>
      </c>
      <c r="X293" s="16">
        <v>91359.971</v>
      </c>
      <c r="Y293" s="16"/>
      <c r="Z293" s="16">
        <v>98104.789</v>
      </c>
      <c r="AA293" s="16">
        <v>83478.729</v>
      </c>
      <c r="AB293" s="16">
        <v>67227.072</v>
      </c>
      <c r="AC293" s="16"/>
      <c r="AD293" s="16">
        <v>107429.343</v>
      </c>
      <c r="AE293" s="16">
        <v>77530.875</v>
      </c>
      <c r="AF293" s="16">
        <v>45656.169</v>
      </c>
      <c r="AG293" s="16"/>
      <c r="AH293" s="16">
        <v>232752.606</v>
      </c>
      <c r="AI293" s="16">
        <v>159040.334</v>
      </c>
      <c r="AJ293" s="16">
        <v>62792.554</v>
      </c>
      <c r="AK293" s="16"/>
      <c r="AL293" s="16">
        <v>113408.549</v>
      </c>
      <c r="AM293" s="16">
        <v>5690.653</v>
      </c>
      <c r="AN293" s="16">
        <v>92775.525</v>
      </c>
      <c r="AO293" s="16"/>
      <c r="AP293" s="16">
        <v>78796.408</v>
      </c>
      <c r="AQ293" s="16">
        <v>6747.125</v>
      </c>
      <c r="AR293" s="16">
        <v>51109.532</v>
      </c>
      <c r="AS293" s="16"/>
      <c r="AT293" s="16">
        <v>13935.896</v>
      </c>
      <c r="AU293" s="16">
        <v>2515.573</v>
      </c>
      <c r="AV293" s="16">
        <v>89467.33</v>
      </c>
      <c r="AW293" s="16"/>
      <c r="AX293" s="16">
        <v>56329.871</v>
      </c>
      <c r="AY293" s="16">
        <v>3791.536</v>
      </c>
      <c r="AZ293" s="16">
        <v>18991.306</v>
      </c>
      <c r="BA293" s="16"/>
      <c r="BB293" s="16">
        <v>27384.267</v>
      </c>
      <c r="BC293" s="16">
        <v>20142.162</v>
      </c>
      <c r="BD293" s="16">
        <v>29544.564</v>
      </c>
      <c r="BE293" s="16"/>
      <c r="BF293" s="16">
        <v>6988.19</v>
      </c>
      <c r="BG293" s="16">
        <v>1859.878</v>
      </c>
      <c r="BH293" s="16">
        <v>25676.265</v>
      </c>
      <c r="BI293" s="16"/>
      <c r="BJ293" s="16">
        <v>3838.014</v>
      </c>
      <c r="BK293" s="16">
        <v>2433.66</v>
      </c>
      <c r="BL293" s="16">
        <v>3930.705</v>
      </c>
      <c r="BM293" s="16"/>
      <c r="BN293" s="16">
        <v>6396.645</v>
      </c>
      <c r="BO293" s="16">
        <v>5944.656</v>
      </c>
      <c r="BP293" s="16">
        <v>2183.443</v>
      </c>
    </row>
    <row r="294" spans="1:68" ht="12">
      <c r="A294" s="1" t="s">
        <v>46</v>
      </c>
      <c r="B294" s="16">
        <v>484310.48923399346</v>
      </c>
      <c r="C294" s="16">
        <v>364084.3615857821</v>
      </c>
      <c r="D294" s="16">
        <v>11735.311712921277</v>
      </c>
      <c r="E294" s="16"/>
      <c r="F294" s="16">
        <v>473352.85922214715</v>
      </c>
      <c r="G294" s="16">
        <v>414603.5602135133</v>
      </c>
      <c r="H294" s="16">
        <v>101017.99656171538</v>
      </c>
      <c r="I294" s="16"/>
      <c r="J294" s="16">
        <v>211141.4730383676</v>
      </c>
      <c r="K294" s="16">
        <v>154558.7650482629</v>
      </c>
      <c r="L294" s="16">
        <v>71825.72678397124</v>
      </c>
      <c r="M294" s="16"/>
      <c r="N294" s="16">
        <v>287821</v>
      </c>
      <c r="O294" s="16">
        <v>163466</v>
      </c>
      <c r="P294" s="16">
        <v>44272</v>
      </c>
      <c r="Q294" s="16"/>
      <c r="R294" s="16">
        <v>119895</v>
      </c>
      <c r="S294" s="16">
        <v>112883</v>
      </c>
      <c r="T294" s="16">
        <v>2608</v>
      </c>
      <c r="U294" s="16"/>
      <c r="V294" s="16">
        <v>97286.451</v>
      </c>
      <c r="W294" s="16">
        <v>73291.484</v>
      </c>
      <c r="X294" s="16">
        <v>2064.833</v>
      </c>
      <c r="Y294" s="16"/>
      <c r="Z294" s="16">
        <v>207045.077</v>
      </c>
      <c r="AA294" s="16">
        <v>67127.272</v>
      </c>
      <c r="AB294" s="16">
        <v>2712.963</v>
      </c>
      <c r="AC294" s="16"/>
      <c r="AD294" s="16">
        <v>352803.513</v>
      </c>
      <c r="AE294" s="16">
        <v>282451.156</v>
      </c>
      <c r="AF294" s="16">
        <v>12583.362</v>
      </c>
      <c r="AG294" s="16"/>
      <c r="AH294" s="16">
        <v>323800.703</v>
      </c>
      <c r="AI294" s="16">
        <v>267476.156</v>
      </c>
      <c r="AJ294" s="16">
        <v>25636.389</v>
      </c>
      <c r="AK294" s="16"/>
      <c r="AL294" s="16">
        <v>358456.857</v>
      </c>
      <c r="AM294" s="16">
        <v>319341.724</v>
      </c>
      <c r="AN294" s="16">
        <v>5359.643</v>
      </c>
      <c r="AO294" s="16"/>
      <c r="AP294" s="16">
        <v>337586.118</v>
      </c>
      <c r="AQ294" s="16">
        <v>187504.604</v>
      </c>
      <c r="AR294" s="16">
        <v>1614.3</v>
      </c>
      <c r="AS294" s="16"/>
      <c r="AT294" s="16">
        <v>147037.763</v>
      </c>
      <c r="AU294" s="16">
        <v>146478.082</v>
      </c>
      <c r="AV294" s="16">
        <v>11928.492</v>
      </c>
      <c r="AW294" s="16"/>
      <c r="AX294" s="16">
        <v>1130.172</v>
      </c>
      <c r="AY294" s="16">
        <v>475.38</v>
      </c>
      <c r="AZ294" s="16">
        <v>1439.175</v>
      </c>
      <c r="BA294" s="16"/>
      <c r="BB294" s="16">
        <v>2527.607</v>
      </c>
      <c r="BC294" s="16">
        <v>1753.704</v>
      </c>
      <c r="BD294" s="16">
        <v>1110.423</v>
      </c>
      <c r="BE294" s="16"/>
      <c r="BF294" s="16">
        <v>4076.161</v>
      </c>
      <c r="BG294" s="16">
        <v>2084.383</v>
      </c>
      <c r="BH294" s="16">
        <v>2461.599</v>
      </c>
      <c r="BI294" s="16"/>
      <c r="BJ294" s="16">
        <v>3871.077</v>
      </c>
      <c r="BK294" s="16">
        <v>797.011</v>
      </c>
      <c r="BL294" s="16">
        <v>438.749</v>
      </c>
      <c r="BM294" s="16"/>
      <c r="BN294" s="16">
        <v>2176.082</v>
      </c>
      <c r="BO294" s="16">
        <v>1824.496</v>
      </c>
      <c r="BP294" s="16">
        <v>1917.907</v>
      </c>
    </row>
    <row r="295" spans="1:68" ht="12">
      <c r="A295" s="1" t="s">
        <v>23</v>
      </c>
      <c r="B295" s="16">
        <v>4988327.98017922</v>
      </c>
      <c r="C295" s="16">
        <v>712655.4744143701</v>
      </c>
      <c r="D295" s="16">
        <v>2702695.358959813</v>
      </c>
      <c r="E295" s="16"/>
      <c r="F295" s="16">
        <v>5114658.2857979555</v>
      </c>
      <c r="G295" s="16">
        <v>800888.9970481154</v>
      </c>
      <c r="H295" s="16">
        <v>2898071.0291067874</v>
      </c>
      <c r="I295" s="16"/>
      <c r="J295" s="16">
        <v>4431473.658115862</v>
      </c>
      <c r="K295" s="16">
        <v>478215.27989381645</v>
      </c>
      <c r="L295" s="16">
        <v>2907491.982006642</v>
      </c>
      <c r="M295" s="16"/>
      <c r="N295" s="16">
        <v>4612471</v>
      </c>
      <c r="O295" s="16">
        <v>546725</v>
      </c>
      <c r="P295" s="16">
        <v>3158031</v>
      </c>
      <c r="Q295" s="16"/>
      <c r="R295" s="16">
        <v>5637782</v>
      </c>
      <c r="S295" s="16">
        <v>778138</v>
      </c>
      <c r="T295" s="16">
        <v>3121744</v>
      </c>
      <c r="U295" s="16"/>
      <c r="V295" s="16">
        <v>7284374.314</v>
      </c>
      <c r="W295" s="16">
        <v>862474.365</v>
      </c>
      <c r="X295" s="16">
        <v>3666053.044</v>
      </c>
      <c r="Y295" s="16"/>
      <c r="Z295" s="16">
        <v>7338605.423</v>
      </c>
      <c r="AA295" s="16">
        <v>746336.138</v>
      </c>
      <c r="AB295" s="16">
        <v>4323947.736</v>
      </c>
      <c r="AC295" s="16"/>
      <c r="AD295" s="16">
        <v>6440073.618</v>
      </c>
      <c r="AE295" s="16">
        <v>852021.46</v>
      </c>
      <c r="AF295" s="16">
        <v>3984428.385</v>
      </c>
      <c r="AG295" s="16"/>
      <c r="AH295" s="16">
        <v>6009839.628</v>
      </c>
      <c r="AI295" s="16">
        <v>944853.247</v>
      </c>
      <c r="AJ295" s="16">
        <v>3971334.617</v>
      </c>
      <c r="AK295" s="16"/>
      <c r="AL295" s="16">
        <v>6470142.963</v>
      </c>
      <c r="AM295" s="16">
        <v>1793103.18</v>
      </c>
      <c r="AN295" s="16">
        <v>4270237.837</v>
      </c>
      <c r="AO295" s="16"/>
      <c r="AP295" s="16">
        <v>6119681.788</v>
      </c>
      <c r="AQ295" s="16">
        <v>734921.133</v>
      </c>
      <c r="AR295" s="16">
        <v>3997439.036</v>
      </c>
      <c r="AS295" s="16"/>
      <c r="AT295" s="16">
        <v>4648845.343</v>
      </c>
      <c r="AU295" s="16">
        <v>792706.62</v>
      </c>
      <c r="AV295" s="16">
        <v>4678493.658</v>
      </c>
      <c r="AW295" s="16"/>
      <c r="AX295" s="16">
        <f>SUM(AX285:AX294)</f>
        <v>4857736.772</v>
      </c>
      <c r="AY295" s="16">
        <f>SUM(AY285:AY294)</f>
        <v>552018.477</v>
      </c>
      <c r="AZ295" s="16">
        <f>SUM(AZ285:AZ294)</f>
        <v>3742563.4809999997</v>
      </c>
      <c r="BA295" s="16"/>
      <c r="BB295" s="16">
        <v>4458577.423</v>
      </c>
      <c r="BC295" s="16">
        <v>694207.168</v>
      </c>
      <c r="BD295" s="16">
        <v>3583084.755</v>
      </c>
      <c r="BE295" s="16"/>
      <c r="BF295" s="16">
        <v>2997213.602</v>
      </c>
      <c r="BG295" s="16">
        <v>491832.18</v>
      </c>
      <c r="BH295" s="16">
        <v>3354075.148</v>
      </c>
      <c r="BI295" s="16"/>
      <c r="BJ295" s="16">
        <f>SUM(BJ285:BJ294)</f>
        <v>2885638.6250000005</v>
      </c>
      <c r="BK295" s="16">
        <f>SUM(BK285:BK294)</f>
        <v>788484.8280000001</v>
      </c>
      <c r="BL295" s="16">
        <f>SUM(BL285:BL294)</f>
        <v>2985279.249</v>
      </c>
      <c r="BM295" s="16"/>
      <c r="BN295" s="16">
        <f>SUM(BN285:BN294)</f>
        <v>3192792.891</v>
      </c>
      <c r="BO295" s="16">
        <f>SUM(BO285:BO294)</f>
        <v>916215.2049999998</v>
      </c>
      <c r="BP295" s="16">
        <f>SUM(BP285:BP294)</f>
        <v>1972812.0219999999</v>
      </c>
    </row>
    <row r="296" spans="2:68" ht="12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</row>
    <row r="297" spans="1:68" ht="12">
      <c r="A297" s="1" t="s">
        <v>66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</row>
    <row r="298" spans="1:68" ht="12">
      <c r="A298" s="1" t="s">
        <v>37</v>
      </c>
      <c r="B298" s="16">
        <v>4373483.962985206</v>
      </c>
      <c r="C298" s="16">
        <v>334690.43189513724</v>
      </c>
      <c r="D298" s="16">
        <v>2554878.7617993276</v>
      </c>
      <c r="E298" s="16"/>
      <c r="F298" s="16">
        <v>4702271.328170159</v>
      </c>
      <c r="G298" s="16">
        <v>334567.8663819033</v>
      </c>
      <c r="H298" s="16">
        <v>2755623.790200638</v>
      </c>
      <c r="I298" s="16"/>
      <c r="J298" s="16">
        <v>3951725.430854168</v>
      </c>
      <c r="K298" s="16">
        <v>311661.0286788516</v>
      </c>
      <c r="L298" s="16">
        <v>2841341.7550238348</v>
      </c>
      <c r="M298" s="16"/>
      <c r="N298" s="16">
        <v>4281067</v>
      </c>
      <c r="O298" s="16">
        <v>375516</v>
      </c>
      <c r="P298" s="16">
        <v>3201618</v>
      </c>
      <c r="Q298" s="16"/>
      <c r="R298" s="16">
        <v>4520793</v>
      </c>
      <c r="S298" s="16">
        <v>476131</v>
      </c>
      <c r="T298" s="16">
        <v>2996676</v>
      </c>
      <c r="U298" s="16"/>
      <c r="V298" s="16">
        <v>4600530.309</v>
      </c>
      <c r="W298" s="16">
        <v>490698.663</v>
      </c>
      <c r="X298" s="16">
        <v>3044457.114</v>
      </c>
      <c r="Y298" s="16"/>
      <c r="Z298" s="16">
        <v>6033025.59</v>
      </c>
      <c r="AA298" s="16">
        <v>551566.224</v>
      </c>
      <c r="AB298" s="16">
        <v>3363839.824</v>
      </c>
      <c r="AC298" s="16"/>
      <c r="AD298" s="16">
        <v>4724840.851</v>
      </c>
      <c r="AE298" s="16">
        <v>408560.125</v>
      </c>
      <c r="AF298" s="16">
        <v>3120260.826</v>
      </c>
      <c r="AG298" s="16"/>
      <c r="AH298" s="16">
        <v>4217226.012</v>
      </c>
      <c r="AI298" s="16">
        <v>356553.731</v>
      </c>
      <c r="AJ298" s="16">
        <v>3116340.388</v>
      </c>
      <c r="AK298" s="16"/>
      <c r="AL298" s="16">
        <v>3715174.807</v>
      </c>
      <c r="AM298" s="16">
        <v>432130.824</v>
      </c>
      <c r="AN298" s="16">
        <v>3203623.989</v>
      </c>
      <c r="AO298" s="16"/>
      <c r="AP298" s="16">
        <v>3800955.928</v>
      </c>
      <c r="AQ298" s="16">
        <v>380813.5</v>
      </c>
      <c r="AR298" s="16">
        <v>3071394.502</v>
      </c>
      <c r="AS298" s="16"/>
      <c r="AT298" s="16">
        <v>3511870.772</v>
      </c>
      <c r="AU298" s="16">
        <v>397586.089</v>
      </c>
      <c r="AV298" s="16">
        <v>2878735.28</v>
      </c>
      <c r="AW298" s="16"/>
      <c r="AX298" s="16">
        <v>3332442.679</v>
      </c>
      <c r="AY298" s="16">
        <v>291924.474</v>
      </c>
      <c r="AZ298" s="16">
        <v>2382555.399</v>
      </c>
      <c r="BA298" s="16"/>
      <c r="BB298" s="16">
        <v>2691965.711</v>
      </c>
      <c r="BC298" s="16">
        <v>290712.652</v>
      </c>
      <c r="BD298" s="16">
        <v>2168549.388</v>
      </c>
      <c r="BE298" s="16"/>
      <c r="BF298" s="16">
        <v>2538474.006</v>
      </c>
      <c r="BG298" s="16">
        <v>221729.219</v>
      </c>
      <c r="BH298" s="16">
        <v>2105118.097</v>
      </c>
      <c r="BI298" s="16"/>
      <c r="BJ298" s="16">
        <v>2699076.326</v>
      </c>
      <c r="BK298" s="16">
        <v>430985.271</v>
      </c>
      <c r="BL298" s="16">
        <v>1982345.123</v>
      </c>
      <c r="BM298" s="16"/>
      <c r="BN298" s="16">
        <v>2864713.438</v>
      </c>
      <c r="BO298" s="16">
        <v>349736.474</v>
      </c>
      <c r="BP298" s="16">
        <v>1449298.353</v>
      </c>
    </row>
    <row r="299" spans="1:68" ht="12">
      <c r="A299" s="1" t="s">
        <v>38</v>
      </c>
      <c r="B299" s="16">
        <v>234607.83136367335</v>
      </c>
      <c r="C299" s="16">
        <v>68568.44068176289</v>
      </c>
      <c r="D299" s="16">
        <v>123433.92572492152</v>
      </c>
      <c r="E299" s="16"/>
      <c r="F299" s="16">
        <v>202077.8646490184</v>
      </c>
      <c r="G299" s="16">
        <v>36502.96891688077</v>
      </c>
      <c r="H299" s="16">
        <v>117104.18925039629</v>
      </c>
      <c r="I299" s="16"/>
      <c r="J299" s="16">
        <v>217124.6262143193</v>
      </c>
      <c r="K299" s="16">
        <v>53952.85781425111</v>
      </c>
      <c r="L299" s="16">
        <v>106140.87911293363</v>
      </c>
      <c r="M299" s="16"/>
      <c r="N299" s="16">
        <v>199509</v>
      </c>
      <c r="O299" s="16">
        <v>42203</v>
      </c>
      <c r="P299" s="16">
        <v>127640</v>
      </c>
      <c r="Q299" s="16"/>
      <c r="R299" s="16">
        <v>181655</v>
      </c>
      <c r="S299" s="16">
        <v>42338</v>
      </c>
      <c r="T299" s="16">
        <v>163912</v>
      </c>
      <c r="U299" s="16"/>
      <c r="V299" s="16">
        <v>273122.353</v>
      </c>
      <c r="W299" s="16">
        <v>62201.79</v>
      </c>
      <c r="X299" s="16">
        <v>98242.381</v>
      </c>
      <c r="Y299" s="16"/>
      <c r="Z299" s="16">
        <v>261726.265</v>
      </c>
      <c r="AA299" s="16">
        <v>86632.644</v>
      </c>
      <c r="AB299" s="16">
        <v>131200.896</v>
      </c>
      <c r="AC299" s="16"/>
      <c r="AD299" s="16">
        <v>238337.59</v>
      </c>
      <c r="AE299" s="16">
        <v>55304.978</v>
      </c>
      <c r="AF299" s="16">
        <v>126768.85</v>
      </c>
      <c r="AG299" s="16"/>
      <c r="AH299" s="16">
        <v>141596.356</v>
      </c>
      <c r="AI299" s="16">
        <v>67406.143</v>
      </c>
      <c r="AJ299" s="16">
        <v>133989.83</v>
      </c>
      <c r="AK299" s="16"/>
      <c r="AL299" s="16">
        <v>156561.171</v>
      </c>
      <c r="AM299" s="16">
        <v>52164.182</v>
      </c>
      <c r="AN299" s="16">
        <v>105104.966</v>
      </c>
      <c r="AO299" s="16"/>
      <c r="AP299" s="16">
        <v>212285.939</v>
      </c>
      <c r="AQ299" s="16">
        <v>28965.405</v>
      </c>
      <c r="AR299" s="16">
        <v>52520.042</v>
      </c>
      <c r="AS299" s="16"/>
      <c r="AT299" s="16">
        <v>115698.575</v>
      </c>
      <c r="AU299" s="16">
        <v>32183.008</v>
      </c>
      <c r="AV299" s="16">
        <v>95207.525</v>
      </c>
      <c r="AW299" s="16"/>
      <c r="AX299" s="16">
        <v>151513.288</v>
      </c>
      <c r="AY299" s="16">
        <v>15884.144</v>
      </c>
      <c r="AZ299" s="16">
        <v>59549.983</v>
      </c>
      <c r="BA299" s="16"/>
      <c r="BB299" s="16">
        <v>107077.648</v>
      </c>
      <c r="BC299" s="16">
        <v>28524.672</v>
      </c>
      <c r="BD299" s="16">
        <v>53391.577</v>
      </c>
      <c r="BE299" s="16"/>
      <c r="BF299" s="16">
        <v>71782.521</v>
      </c>
      <c r="BG299" s="16">
        <v>18890.944</v>
      </c>
      <c r="BH299" s="16">
        <v>56851.472</v>
      </c>
      <c r="BI299" s="16"/>
      <c r="BJ299" s="16">
        <v>77009.919</v>
      </c>
      <c r="BK299" s="16">
        <v>32098.159</v>
      </c>
      <c r="BL299" s="16">
        <v>83858.34</v>
      </c>
      <c r="BM299" s="16"/>
      <c r="BN299" s="16">
        <v>78940.239</v>
      </c>
      <c r="BO299" s="16">
        <v>28304.931</v>
      </c>
      <c r="BP299" s="16">
        <v>44688.155</v>
      </c>
    </row>
    <row r="300" spans="1:68" ht="12">
      <c r="A300" s="1" t="s">
        <v>39</v>
      </c>
      <c r="B300" s="16">
        <v>83218.89803021331</v>
      </c>
      <c r="C300" s="16">
        <v>9699.83945035333</v>
      </c>
      <c r="D300" s="16">
        <v>44692.47157821568</v>
      </c>
      <c r="E300" s="16"/>
      <c r="F300" s="16">
        <v>60771.16299666842</v>
      </c>
      <c r="G300" s="16">
        <v>7559.4463259659815</v>
      </c>
      <c r="H300" s="16">
        <v>45012.4787488742</v>
      </c>
      <c r="I300" s="16"/>
      <c r="J300" s="16">
        <v>57593.724015762265</v>
      </c>
      <c r="K300" s="16">
        <v>8499.176251245954</v>
      </c>
      <c r="L300" s="16">
        <v>46780.872502285325</v>
      </c>
      <c r="M300" s="16"/>
      <c r="N300" s="16">
        <v>67463</v>
      </c>
      <c r="O300" s="16">
        <v>7723</v>
      </c>
      <c r="P300" s="16">
        <v>46537</v>
      </c>
      <c r="Q300" s="16"/>
      <c r="R300" s="16">
        <v>82280</v>
      </c>
      <c r="S300" s="16">
        <v>11675</v>
      </c>
      <c r="T300" s="16">
        <v>41828</v>
      </c>
      <c r="U300" s="16"/>
      <c r="V300" s="16">
        <v>94625.477</v>
      </c>
      <c r="W300" s="16">
        <v>16370.662</v>
      </c>
      <c r="X300" s="16">
        <v>46358.649</v>
      </c>
      <c r="Y300" s="16"/>
      <c r="Z300" s="16">
        <v>96850.326</v>
      </c>
      <c r="AA300" s="16">
        <v>14162.505</v>
      </c>
      <c r="AB300" s="16">
        <v>57299.643</v>
      </c>
      <c r="AC300" s="16"/>
      <c r="AD300" s="16">
        <v>81030.842</v>
      </c>
      <c r="AE300" s="16">
        <v>10399.939</v>
      </c>
      <c r="AF300" s="16">
        <v>56061.949</v>
      </c>
      <c r="AG300" s="16"/>
      <c r="AH300" s="16">
        <v>60918.108</v>
      </c>
      <c r="AI300" s="16">
        <v>13697.388</v>
      </c>
      <c r="AJ300" s="16">
        <v>57551.138</v>
      </c>
      <c r="AK300" s="16"/>
      <c r="AL300" s="16">
        <v>57734.691</v>
      </c>
      <c r="AM300" s="16">
        <v>9739.416</v>
      </c>
      <c r="AN300" s="16">
        <v>52945.084</v>
      </c>
      <c r="AO300" s="16"/>
      <c r="AP300" s="16">
        <v>49897.058</v>
      </c>
      <c r="AQ300" s="16">
        <v>9563.354</v>
      </c>
      <c r="AR300" s="16">
        <v>45430.454</v>
      </c>
      <c r="AS300" s="16"/>
      <c r="AT300" s="16">
        <v>78115.342</v>
      </c>
      <c r="AU300" s="16">
        <v>11945.114</v>
      </c>
      <c r="AV300" s="16">
        <v>41427.435</v>
      </c>
      <c r="AW300" s="16"/>
      <c r="AX300" s="16">
        <v>46090.102</v>
      </c>
      <c r="AY300" s="16">
        <v>9090.142</v>
      </c>
      <c r="AZ300" s="16">
        <v>29909.841</v>
      </c>
      <c r="BA300" s="16"/>
      <c r="BB300" s="16">
        <v>44648.205</v>
      </c>
      <c r="BC300" s="16">
        <v>8022.784</v>
      </c>
      <c r="BD300" s="16">
        <v>29671.447</v>
      </c>
      <c r="BE300" s="16"/>
      <c r="BF300" s="16">
        <v>59061.663</v>
      </c>
      <c r="BG300" s="16">
        <v>7586.652</v>
      </c>
      <c r="BH300" s="16">
        <v>35075.547</v>
      </c>
      <c r="BI300" s="16"/>
      <c r="BJ300" s="16">
        <v>39311.779</v>
      </c>
      <c r="BK300" s="16">
        <v>5305.106</v>
      </c>
      <c r="BL300" s="16">
        <v>35010.86</v>
      </c>
      <c r="BM300" s="16"/>
      <c r="BN300" s="16">
        <v>30061.932</v>
      </c>
      <c r="BO300" s="16">
        <v>5777.888</v>
      </c>
      <c r="BP300" s="16">
        <v>24095.271</v>
      </c>
    </row>
    <row r="301" spans="1:68" ht="12">
      <c r="A301" s="1" t="s">
        <v>40</v>
      </c>
      <c r="B301" s="16">
        <v>39020.04830147907</v>
      </c>
      <c r="C301" s="16">
        <v>5931.158627365683</v>
      </c>
      <c r="D301" s="16">
        <v>25475.231850928587</v>
      </c>
      <c r="E301" s="16"/>
      <c r="F301" s="16">
        <v>80856.49995845462</v>
      </c>
      <c r="G301" s="16">
        <v>11056.146669449436</v>
      </c>
      <c r="H301" s="16">
        <v>26805.34518013881</v>
      </c>
      <c r="I301" s="16"/>
      <c r="J301" s="16">
        <v>40995.5739643748</v>
      </c>
      <c r="K301" s="16">
        <v>7743.80639063767</v>
      </c>
      <c r="L301" s="16">
        <v>28773.724738801924</v>
      </c>
      <c r="M301" s="16"/>
      <c r="N301" s="16">
        <v>49721</v>
      </c>
      <c r="O301" s="16">
        <v>11020</v>
      </c>
      <c r="P301" s="16">
        <v>30882</v>
      </c>
      <c r="Q301" s="16"/>
      <c r="R301" s="16">
        <v>45292</v>
      </c>
      <c r="S301" s="16">
        <v>5991</v>
      </c>
      <c r="T301" s="16">
        <v>25330</v>
      </c>
      <c r="U301" s="16"/>
      <c r="V301" s="16">
        <v>41569.863</v>
      </c>
      <c r="W301" s="16">
        <v>7409.47</v>
      </c>
      <c r="X301" s="16">
        <v>29367.543</v>
      </c>
      <c r="Y301" s="16"/>
      <c r="Z301" s="16">
        <v>55806.078</v>
      </c>
      <c r="AA301" s="16">
        <v>6261.873</v>
      </c>
      <c r="AB301" s="16">
        <v>32052.153</v>
      </c>
      <c r="AC301" s="16"/>
      <c r="AD301" s="16">
        <v>40832.823</v>
      </c>
      <c r="AE301" s="16">
        <v>4048.166</v>
      </c>
      <c r="AF301" s="16">
        <v>30296.392</v>
      </c>
      <c r="AG301" s="16"/>
      <c r="AH301" s="16">
        <v>27640.815</v>
      </c>
      <c r="AI301" s="16">
        <v>4690.677</v>
      </c>
      <c r="AJ301" s="16">
        <v>25965.692</v>
      </c>
      <c r="AK301" s="16"/>
      <c r="AL301" s="16">
        <v>22135.663</v>
      </c>
      <c r="AM301" s="16">
        <v>4207.671</v>
      </c>
      <c r="AN301" s="16">
        <v>30220.466</v>
      </c>
      <c r="AO301" s="16"/>
      <c r="AP301" s="16">
        <v>21160.461</v>
      </c>
      <c r="AQ301" s="16">
        <v>3799.063</v>
      </c>
      <c r="AR301" s="16">
        <v>25042.377</v>
      </c>
      <c r="AS301" s="16"/>
      <c r="AT301" s="16">
        <v>23949.282</v>
      </c>
      <c r="AU301" s="16">
        <v>2983.857</v>
      </c>
      <c r="AV301" s="16">
        <v>18759.153</v>
      </c>
      <c r="AW301" s="16"/>
      <c r="AX301" s="16">
        <v>15260.513</v>
      </c>
      <c r="AY301" s="16">
        <v>2169.589</v>
      </c>
      <c r="AZ301" s="16">
        <v>14740.095</v>
      </c>
      <c r="BA301" s="16"/>
      <c r="BB301" s="16">
        <v>15819.484</v>
      </c>
      <c r="BC301" s="16">
        <v>2700.586</v>
      </c>
      <c r="BD301" s="16">
        <v>16139.618</v>
      </c>
      <c r="BE301" s="16"/>
      <c r="BF301" s="16">
        <v>13074.716</v>
      </c>
      <c r="BG301" s="16">
        <v>2803.862</v>
      </c>
      <c r="BH301" s="16">
        <v>14159.22</v>
      </c>
      <c r="BI301" s="16"/>
      <c r="BJ301" s="16">
        <v>16906.366</v>
      </c>
      <c r="BK301" s="16">
        <v>3253.303</v>
      </c>
      <c r="BL301" s="16">
        <v>11414.489</v>
      </c>
      <c r="BM301" s="16"/>
      <c r="BN301" s="16">
        <v>15817.104</v>
      </c>
      <c r="BO301" s="16">
        <v>2892.925</v>
      </c>
      <c r="BP301" s="16">
        <v>12263.87</v>
      </c>
    </row>
    <row r="302" spans="1:68" ht="12">
      <c r="A302" s="1" t="s">
        <v>41</v>
      </c>
      <c r="B302" s="16">
        <v>138238.19218542977</v>
      </c>
      <c r="C302" s="16">
        <v>23960.52054630623</v>
      </c>
      <c r="D302" s="16">
        <v>101983.77535152693</v>
      </c>
      <c r="E302" s="16"/>
      <c r="F302" s="16">
        <v>163472.20373867312</v>
      </c>
      <c r="G302" s="16">
        <v>24136.313095961425</v>
      </c>
      <c r="H302" s="16">
        <v>101787.28248268315</v>
      </c>
      <c r="I302" s="16"/>
      <c r="J302" s="16">
        <v>112819.44150350933</v>
      </c>
      <c r="K302" s="16">
        <v>22167.98277099785</v>
      </c>
      <c r="L302" s="16">
        <v>102305.36030615565</v>
      </c>
      <c r="M302" s="16"/>
      <c r="N302" s="16">
        <v>133772</v>
      </c>
      <c r="O302" s="16">
        <v>22695</v>
      </c>
      <c r="P302" s="16">
        <v>96122</v>
      </c>
      <c r="Q302" s="16"/>
      <c r="R302" s="16">
        <v>142555</v>
      </c>
      <c r="S302" s="16">
        <v>25999</v>
      </c>
      <c r="T302" s="16">
        <v>89151</v>
      </c>
      <c r="U302" s="16"/>
      <c r="V302" s="16">
        <v>138272.725</v>
      </c>
      <c r="W302" s="16">
        <v>27098.139</v>
      </c>
      <c r="X302" s="16">
        <v>91081.136</v>
      </c>
      <c r="Y302" s="16"/>
      <c r="Z302" s="16">
        <v>142340.863</v>
      </c>
      <c r="AA302" s="16">
        <v>29990.042</v>
      </c>
      <c r="AB302" s="16">
        <v>94839.318</v>
      </c>
      <c r="AC302" s="16"/>
      <c r="AD302" s="16">
        <v>123999.165</v>
      </c>
      <c r="AE302" s="16">
        <v>25790.196</v>
      </c>
      <c r="AF302" s="16">
        <v>89609.14</v>
      </c>
      <c r="AG302" s="16"/>
      <c r="AH302" s="16">
        <v>115496.099</v>
      </c>
      <c r="AI302" s="16">
        <v>27607.625</v>
      </c>
      <c r="AJ302" s="16">
        <v>90095.542</v>
      </c>
      <c r="AK302" s="16"/>
      <c r="AL302" s="16">
        <v>106733.218</v>
      </c>
      <c r="AM302" s="16">
        <v>22281.596</v>
      </c>
      <c r="AN302" s="16">
        <v>83662.192</v>
      </c>
      <c r="AO302" s="16"/>
      <c r="AP302" s="16">
        <v>128682.842</v>
      </c>
      <c r="AQ302" s="16">
        <v>21023.308</v>
      </c>
      <c r="AR302" s="16">
        <v>77140.284</v>
      </c>
      <c r="AS302" s="16"/>
      <c r="AT302" s="16">
        <v>125141.04</v>
      </c>
      <c r="AU302" s="16">
        <v>23282.361</v>
      </c>
      <c r="AV302" s="16">
        <v>85353.892</v>
      </c>
      <c r="AW302" s="16"/>
      <c r="AX302" s="16">
        <v>105873.963</v>
      </c>
      <c r="AY302" s="16">
        <v>20286.346</v>
      </c>
      <c r="AZ302" s="16">
        <v>71169.258</v>
      </c>
      <c r="BA302" s="16"/>
      <c r="BB302" s="16">
        <v>83436.386</v>
      </c>
      <c r="BC302" s="16">
        <v>17425.389</v>
      </c>
      <c r="BD302" s="16">
        <v>74482.106</v>
      </c>
      <c r="BE302" s="16"/>
      <c r="BF302" s="16">
        <v>72748.508</v>
      </c>
      <c r="BG302" s="16">
        <v>15103.07</v>
      </c>
      <c r="BH302" s="16">
        <v>69212.677</v>
      </c>
      <c r="BI302" s="16"/>
      <c r="BJ302" s="16">
        <v>72660.675</v>
      </c>
      <c r="BK302" s="16">
        <v>9760.361</v>
      </c>
      <c r="BL302" s="16">
        <v>50176.845</v>
      </c>
      <c r="BM302" s="16"/>
      <c r="BN302" s="16">
        <v>72631.519</v>
      </c>
      <c r="BO302" s="16">
        <v>11458.829</v>
      </c>
      <c r="BP302" s="16">
        <v>36948.084</v>
      </c>
    </row>
    <row r="303" spans="1:68" ht="12">
      <c r="A303" s="1" t="s">
        <v>42</v>
      </c>
      <c r="B303" s="16">
        <v>118242.02928812549</v>
      </c>
      <c r="C303" s="16">
        <v>13668.147891245024</v>
      </c>
      <c r="D303" s="16">
        <v>42897.965191462084</v>
      </c>
      <c r="E303" s="16"/>
      <c r="F303" s="16">
        <v>121547.04840825303</v>
      </c>
      <c r="G303" s="16">
        <v>17590.4544884548</v>
      </c>
      <c r="H303" s="16">
        <v>55792.19407286956</v>
      </c>
      <c r="I303" s="16"/>
      <c r="J303" s="16">
        <v>135279.7388793918</v>
      </c>
      <c r="K303" s="16">
        <v>13473.430874826341</v>
      </c>
      <c r="L303" s="16">
        <v>55767.73900334147</v>
      </c>
      <c r="M303" s="16"/>
      <c r="N303" s="16">
        <v>130862</v>
      </c>
      <c r="O303" s="16">
        <v>14484</v>
      </c>
      <c r="P303" s="16">
        <v>71032</v>
      </c>
      <c r="Q303" s="16"/>
      <c r="R303" s="16">
        <v>173176</v>
      </c>
      <c r="S303" s="16">
        <v>20859</v>
      </c>
      <c r="T303" s="16">
        <v>83994</v>
      </c>
      <c r="U303" s="16"/>
      <c r="V303" s="16">
        <v>177013.109</v>
      </c>
      <c r="W303" s="16">
        <v>25285.705</v>
      </c>
      <c r="X303" s="16">
        <v>97976.135</v>
      </c>
      <c r="Y303" s="16"/>
      <c r="Z303" s="16">
        <v>189693.635</v>
      </c>
      <c r="AA303" s="16">
        <v>24399.566</v>
      </c>
      <c r="AB303" s="16">
        <v>107982.844</v>
      </c>
      <c r="AC303" s="16"/>
      <c r="AD303" s="16">
        <v>194402.199</v>
      </c>
      <c r="AE303" s="16">
        <v>23410.921</v>
      </c>
      <c r="AF303" s="16">
        <v>103714.395</v>
      </c>
      <c r="AG303" s="16"/>
      <c r="AH303" s="16">
        <v>171444.574</v>
      </c>
      <c r="AI303" s="16">
        <v>22341.5</v>
      </c>
      <c r="AJ303" s="16">
        <v>107732.399</v>
      </c>
      <c r="AK303" s="16"/>
      <c r="AL303" s="16">
        <v>188460.753</v>
      </c>
      <c r="AM303" s="16">
        <v>22655.45</v>
      </c>
      <c r="AN303" s="16">
        <v>117059.748</v>
      </c>
      <c r="AO303" s="16"/>
      <c r="AP303" s="16">
        <v>158449.974</v>
      </c>
      <c r="AQ303" s="16">
        <v>22498.612</v>
      </c>
      <c r="AR303" s="16">
        <v>116558.731</v>
      </c>
      <c r="AS303" s="16"/>
      <c r="AT303" s="16">
        <v>131356.631</v>
      </c>
      <c r="AU303" s="16">
        <v>18535.163</v>
      </c>
      <c r="AV303" s="16">
        <v>121185.275</v>
      </c>
      <c r="AW303" s="16"/>
      <c r="AX303" s="16">
        <v>130112.428</v>
      </c>
      <c r="AY303" s="16">
        <v>12859.921</v>
      </c>
      <c r="AZ303" s="16">
        <v>95152.826</v>
      </c>
      <c r="BA303" s="16"/>
      <c r="BB303" s="16">
        <v>105409.234</v>
      </c>
      <c r="BC303" s="16">
        <v>12149.945</v>
      </c>
      <c r="BD303" s="16">
        <v>81694.802</v>
      </c>
      <c r="BE303" s="16"/>
      <c r="BF303" s="16">
        <v>81302.408</v>
      </c>
      <c r="BG303" s="16">
        <v>12353.098</v>
      </c>
      <c r="BH303" s="16">
        <v>84591.337</v>
      </c>
      <c r="BI303" s="16"/>
      <c r="BJ303" s="16">
        <v>68918.418</v>
      </c>
      <c r="BK303" s="16">
        <v>9599.251</v>
      </c>
      <c r="BL303" s="16">
        <v>84667.828</v>
      </c>
      <c r="BM303" s="16"/>
      <c r="BN303" s="16">
        <v>60073.578</v>
      </c>
      <c r="BO303" s="16">
        <v>11299.402</v>
      </c>
      <c r="BP303" s="16">
        <v>59379.58</v>
      </c>
    </row>
    <row r="304" spans="1:68" ht="12">
      <c r="A304" s="1" t="s">
        <v>43</v>
      </c>
      <c r="B304" s="16">
        <v>474264.5510946765</v>
      </c>
      <c r="C304" s="16">
        <v>127189.5856643386</v>
      </c>
      <c r="D304" s="16">
        <v>163168.7051545684</v>
      </c>
      <c r="E304" s="16"/>
      <c r="F304" s="16">
        <v>1048591.0686610644</v>
      </c>
      <c r="G304" s="16">
        <v>145059.47116398579</v>
      </c>
      <c r="H304" s="16">
        <v>222673.47253999466</v>
      </c>
      <c r="I304" s="16"/>
      <c r="J304" s="16">
        <v>658598.9557241501</v>
      </c>
      <c r="K304" s="16">
        <v>168106.72065362785</v>
      </c>
      <c r="L304" s="16">
        <v>328299.0492028488</v>
      </c>
      <c r="M304" s="16"/>
      <c r="N304" s="16">
        <v>782266</v>
      </c>
      <c r="O304" s="16">
        <v>177021</v>
      </c>
      <c r="P304" s="16">
        <v>420915</v>
      </c>
      <c r="Q304" s="16"/>
      <c r="R304" s="16">
        <v>747503</v>
      </c>
      <c r="S304" s="16">
        <v>220098</v>
      </c>
      <c r="T304" s="16">
        <v>454132</v>
      </c>
      <c r="U304" s="16"/>
      <c r="V304" s="16">
        <v>791795.965</v>
      </c>
      <c r="W304" s="16">
        <v>225275.48</v>
      </c>
      <c r="X304" s="16">
        <v>501410.563</v>
      </c>
      <c r="Y304" s="16"/>
      <c r="Z304" s="16">
        <v>1051044.252</v>
      </c>
      <c r="AA304" s="16">
        <v>227305.176</v>
      </c>
      <c r="AB304" s="16">
        <v>514002.667</v>
      </c>
      <c r="AC304" s="16"/>
      <c r="AD304" s="16">
        <v>822170.839</v>
      </c>
      <c r="AE304" s="16">
        <v>176129.186</v>
      </c>
      <c r="AF304" s="16">
        <v>537045.841</v>
      </c>
      <c r="AG304" s="16"/>
      <c r="AH304" s="16">
        <v>646945.131</v>
      </c>
      <c r="AI304" s="16">
        <v>199056.707</v>
      </c>
      <c r="AJ304" s="16">
        <v>484489.801</v>
      </c>
      <c r="AK304" s="16"/>
      <c r="AL304" s="16">
        <v>618665.13</v>
      </c>
      <c r="AM304" s="16">
        <v>168650.942</v>
      </c>
      <c r="AN304" s="16">
        <v>492828.972</v>
      </c>
      <c r="AO304" s="16"/>
      <c r="AP304" s="16">
        <v>619555.615</v>
      </c>
      <c r="AQ304" s="16">
        <v>148618.248</v>
      </c>
      <c r="AR304" s="16">
        <v>407728.624</v>
      </c>
      <c r="AS304" s="16"/>
      <c r="AT304" s="16">
        <v>531571.76</v>
      </c>
      <c r="AU304" s="16">
        <v>148399.006</v>
      </c>
      <c r="AV304" s="16">
        <v>425563.89</v>
      </c>
      <c r="AW304" s="16"/>
      <c r="AX304" s="16">
        <v>415413.053</v>
      </c>
      <c r="AY304" s="16">
        <v>108141.131</v>
      </c>
      <c r="AZ304" s="16">
        <v>337830.959</v>
      </c>
      <c r="BA304" s="16"/>
      <c r="BB304" s="16">
        <v>395134.198</v>
      </c>
      <c r="BC304" s="16">
        <v>119065.722</v>
      </c>
      <c r="BD304" s="16">
        <v>282708.886</v>
      </c>
      <c r="BE304" s="16"/>
      <c r="BF304" s="16">
        <v>368079.897</v>
      </c>
      <c r="BG304" s="16">
        <v>120435.92</v>
      </c>
      <c r="BH304" s="16">
        <v>275031.53</v>
      </c>
      <c r="BI304" s="16"/>
      <c r="BJ304" s="16">
        <v>609328.241</v>
      </c>
      <c r="BK304" s="16">
        <v>127165.075</v>
      </c>
      <c r="BL304" s="16">
        <v>281223.177</v>
      </c>
      <c r="BM304" s="16"/>
      <c r="BN304" s="16">
        <v>325574.644</v>
      </c>
      <c r="BO304" s="16">
        <v>119617</v>
      </c>
      <c r="BP304" s="16">
        <v>292411.092</v>
      </c>
    </row>
    <row r="305" spans="1:68" ht="12">
      <c r="A305" s="1" t="s">
        <v>44</v>
      </c>
      <c r="B305" s="16">
        <v>7697.415124621128</v>
      </c>
      <c r="C305" s="16">
        <v>1958.215835689092</v>
      </c>
      <c r="D305" s="16">
        <v>1816.2724105438372</v>
      </c>
      <c r="E305" s="16"/>
      <c r="F305" s="16">
        <v>18974.357002967714</v>
      </c>
      <c r="G305" s="16">
        <v>8197.157579881423</v>
      </c>
      <c r="H305" s="16">
        <v>6743.650939501964</v>
      </c>
      <c r="I305" s="16"/>
      <c r="J305" s="16">
        <v>20212.315431215688</v>
      </c>
      <c r="K305" s="16">
        <v>7870.338330914593</v>
      </c>
      <c r="L305" s="16">
        <v>5292.3920734195135</v>
      </c>
      <c r="M305" s="16"/>
      <c r="N305" s="16">
        <v>13456</v>
      </c>
      <c r="O305" s="16">
        <v>9372</v>
      </c>
      <c r="P305" s="16">
        <v>9194</v>
      </c>
      <c r="Q305" s="16"/>
      <c r="R305" s="16">
        <v>10595</v>
      </c>
      <c r="S305" s="16">
        <v>4887</v>
      </c>
      <c r="T305" s="16">
        <v>6289</v>
      </c>
      <c r="U305" s="16"/>
      <c r="V305" s="16">
        <v>27668.807</v>
      </c>
      <c r="W305" s="16">
        <v>13239.549</v>
      </c>
      <c r="X305" s="16">
        <v>7195.595</v>
      </c>
      <c r="Y305" s="16"/>
      <c r="Z305" s="16">
        <v>56888.626</v>
      </c>
      <c r="AA305" s="16">
        <v>40529.457</v>
      </c>
      <c r="AB305" s="16">
        <v>12000.248</v>
      </c>
      <c r="AC305" s="16"/>
      <c r="AD305" s="16">
        <v>51464.448</v>
      </c>
      <c r="AE305" s="16">
        <v>45077.341</v>
      </c>
      <c r="AF305" s="16">
        <v>11747.847</v>
      </c>
      <c r="AG305" s="16"/>
      <c r="AH305" s="16">
        <v>15772.948</v>
      </c>
      <c r="AI305" s="16">
        <v>8545.656</v>
      </c>
      <c r="AJ305" s="16">
        <v>4243.564</v>
      </c>
      <c r="AK305" s="16"/>
      <c r="AL305" s="16">
        <v>10069.89</v>
      </c>
      <c r="AM305" s="16">
        <v>4003.374</v>
      </c>
      <c r="AN305" s="16">
        <v>6164.832</v>
      </c>
      <c r="AO305" s="16"/>
      <c r="AP305" s="16">
        <v>62993.459</v>
      </c>
      <c r="AQ305" s="16">
        <v>57090.318</v>
      </c>
      <c r="AR305" s="16">
        <v>5463.011</v>
      </c>
      <c r="AS305" s="16"/>
      <c r="AT305" s="16">
        <v>12017.719</v>
      </c>
      <c r="AU305" s="16">
        <v>6990.551</v>
      </c>
      <c r="AV305" s="16">
        <v>6648.25</v>
      </c>
      <c r="AW305" s="16"/>
      <c r="AX305" s="16">
        <v>35823.278</v>
      </c>
      <c r="AY305" s="16">
        <v>3783.525</v>
      </c>
      <c r="AZ305" s="16">
        <v>2598.208</v>
      </c>
      <c r="BA305" s="16"/>
      <c r="BB305" s="16">
        <v>52910.412</v>
      </c>
      <c r="BC305" s="16">
        <v>6372.986</v>
      </c>
      <c r="BD305" s="16">
        <v>30221.46</v>
      </c>
      <c r="BE305" s="16"/>
      <c r="BF305" s="16">
        <v>4569.585</v>
      </c>
      <c r="BG305" s="16">
        <v>2939.461</v>
      </c>
      <c r="BH305" s="16">
        <v>46283.817</v>
      </c>
      <c r="BI305" s="16"/>
      <c r="BJ305" s="16">
        <v>5302.91</v>
      </c>
      <c r="BK305" s="16">
        <v>3587.313</v>
      </c>
      <c r="BL305" s="16">
        <v>1966.864</v>
      </c>
      <c r="BM305" s="16"/>
      <c r="BN305" s="16">
        <v>3395.816</v>
      </c>
      <c r="BO305" s="16">
        <v>1900.629</v>
      </c>
      <c r="BP305" s="16">
        <v>2009.922</v>
      </c>
    </row>
    <row r="306" spans="1:68" ht="12">
      <c r="A306" s="1" t="s">
        <v>45</v>
      </c>
      <c r="B306" s="16">
        <v>38414.13671521481</v>
      </c>
      <c r="C306" s="16">
        <v>16079.107214181933</v>
      </c>
      <c r="D306" s="16">
        <v>34411.832133892574</v>
      </c>
      <c r="E306" s="16"/>
      <c r="F306" s="16">
        <v>67620.28913764747</v>
      </c>
      <c r="G306" s="16">
        <v>16753.61330218208</v>
      </c>
      <c r="H306" s="16">
        <v>51231.59199156407</v>
      </c>
      <c r="I306" s="16"/>
      <c r="J306" s="16">
        <v>44111.616665031215</v>
      </c>
      <c r="K306" s="16">
        <v>19280.007436979347</v>
      </c>
      <c r="L306" s="16">
        <v>83644.17152566533</v>
      </c>
      <c r="M306" s="16"/>
      <c r="N306" s="16">
        <v>34283</v>
      </c>
      <c r="O306" s="16">
        <v>11243</v>
      </c>
      <c r="P306" s="16">
        <v>46126</v>
      </c>
      <c r="Q306" s="16"/>
      <c r="R306" s="16">
        <v>55123</v>
      </c>
      <c r="S306" s="16">
        <v>36521</v>
      </c>
      <c r="T306" s="16">
        <v>22300</v>
      </c>
      <c r="U306" s="16"/>
      <c r="V306" s="16">
        <v>75426.241</v>
      </c>
      <c r="W306" s="16">
        <v>58824.653</v>
      </c>
      <c r="X306" s="16">
        <v>17522.514</v>
      </c>
      <c r="Y306" s="16"/>
      <c r="Z306" s="16">
        <v>44379.344</v>
      </c>
      <c r="AA306" s="16">
        <v>18646.847</v>
      </c>
      <c r="AB306" s="16">
        <v>16467.485</v>
      </c>
      <c r="AC306" s="16"/>
      <c r="AD306" s="16">
        <v>33238.799</v>
      </c>
      <c r="AE306" s="16">
        <v>9674.335</v>
      </c>
      <c r="AF306" s="16">
        <v>17726.149</v>
      </c>
      <c r="AG306" s="16"/>
      <c r="AH306" s="16">
        <v>70952.974</v>
      </c>
      <c r="AI306" s="16">
        <v>9611.455</v>
      </c>
      <c r="AJ306" s="16">
        <v>22247.346</v>
      </c>
      <c r="AK306" s="16"/>
      <c r="AL306" s="16">
        <v>16885.231</v>
      </c>
      <c r="AM306" s="16">
        <v>5864.179</v>
      </c>
      <c r="AN306" s="16">
        <v>12378.543</v>
      </c>
      <c r="AO306" s="16"/>
      <c r="AP306" s="16">
        <v>109770.34</v>
      </c>
      <c r="AQ306" s="16">
        <v>39448.031</v>
      </c>
      <c r="AR306" s="16">
        <v>33712.23</v>
      </c>
      <c r="AS306" s="16"/>
      <c r="AT306" s="16">
        <v>22395.692</v>
      </c>
      <c r="AU306" s="16">
        <v>7485.258</v>
      </c>
      <c r="AV306" s="16">
        <v>77218.549</v>
      </c>
      <c r="AW306" s="16"/>
      <c r="AX306" s="16">
        <v>74511.823</v>
      </c>
      <c r="AY306" s="16">
        <v>2510.008</v>
      </c>
      <c r="AZ306" s="16">
        <v>20329.207</v>
      </c>
      <c r="BA306" s="16"/>
      <c r="BB306" s="16">
        <v>9368.935</v>
      </c>
      <c r="BC306" s="16">
        <v>3389.033</v>
      </c>
      <c r="BD306" s="16">
        <v>14924.389</v>
      </c>
      <c r="BE306" s="16"/>
      <c r="BF306" s="16">
        <v>8009.729</v>
      </c>
      <c r="BG306" s="16">
        <v>2781.835</v>
      </c>
      <c r="BH306" s="16">
        <v>8280.685</v>
      </c>
      <c r="BI306" s="16"/>
      <c r="BJ306" s="16">
        <v>7028.346</v>
      </c>
      <c r="BK306" s="16">
        <v>1517.374</v>
      </c>
      <c r="BL306" s="16">
        <v>10107.247</v>
      </c>
      <c r="BM306" s="16"/>
      <c r="BN306" s="16">
        <v>9078.88</v>
      </c>
      <c r="BO306" s="16">
        <v>2166.24</v>
      </c>
      <c r="BP306" s="16">
        <v>7366.407</v>
      </c>
    </row>
    <row r="307" spans="1:68" ht="12">
      <c r="A307" s="1" t="s">
        <v>46</v>
      </c>
      <c r="B307" s="16">
        <v>19098.62009136655</v>
      </c>
      <c r="C307" s="16">
        <v>5491.558157685767</v>
      </c>
      <c r="D307" s="16">
        <v>6931.156305596937</v>
      </c>
      <c r="E307" s="16"/>
      <c r="F307" s="16">
        <v>108530.92742807644</v>
      </c>
      <c r="G307" s="16">
        <v>17037.381798729588</v>
      </c>
      <c r="H307" s="16">
        <v>25187.05261073234</v>
      </c>
      <c r="I307" s="16"/>
      <c r="J307" s="16">
        <v>115407.82019036601</v>
      </c>
      <c r="K307" s="16">
        <v>11905.157855051206</v>
      </c>
      <c r="L307" s="16">
        <v>23825.396251555827</v>
      </c>
      <c r="M307" s="16"/>
      <c r="N307" s="16">
        <v>79066</v>
      </c>
      <c r="O307" s="16">
        <v>62359</v>
      </c>
      <c r="P307" s="16">
        <v>8709</v>
      </c>
      <c r="Q307" s="16"/>
      <c r="R307" s="16">
        <v>87161</v>
      </c>
      <c r="S307" s="16">
        <v>74128</v>
      </c>
      <c r="T307" s="16">
        <v>7582</v>
      </c>
      <c r="U307" s="16"/>
      <c r="V307" s="16">
        <v>313023.72</v>
      </c>
      <c r="W307" s="16">
        <v>249897.316</v>
      </c>
      <c r="X307" s="16">
        <v>8388.585</v>
      </c>
      <c r="Y307" s="16"/>
      <c r="Z307" s="16">
        <v>224955.686</v>
      </c>
      <c r="AA307" s="16">
        <v>219012.155</v>
      </c>
      <c r="AB307" s="16">
        <v>14282.632</v>
      </c>
      <c r="AC307" s="16"/>
      <c r="AD307" s="16">
        <v>169753.347</v>
      </c>
      <c r="AE307" s="16">
        <v>123339.494</v>
      </c>
      <c r="AF307" s="16">
        <v>5602.317</v>
      </c>
      <c r="AG307" s="16"/>
      <c r="AH307" s="16">
        <v>123383.814</v>
      </c>
      <c r="AI307" s="16">
        <v>113406.001</v>
      </c>
      <c r="AJ307" s="16">
        <v>4966.797</v>
      </c>
      <c r="AK307" s="16"/>
      <c r="AL307" s="16">
        <v>168107.995</v>
      </c>
      <c r="AM307" s="16">
        <v>156453.582</v>
      </c>
      <c r="AN307" s="16">
        <v>5767.664</v>
      </c>
      <c r="AO307" s="16"/>
      <c r="AP307" s="16">
        <v>153480.581</v>
      </c>
      <c r="AQ307" s="16">
        <v>142325.828</v>
      </c>
      <c r="AR307" s="16">
        <v>10390.948</v>
      </c>
      <c r="AS307" s="16"/>
      <c r="AT307" s="16">
        <v>149884.847</v>
      </c>
      <c r="AU307" s="16">
        <v>140034.821</v>
      </c>
      <c r="AV307" s="16">
        <v>11329.106</v>
      </c>
      <c r="AW307" s="16"/>
      <c r="AX307" s="16">
        <v>166524.965</v>
      </c>
      <c r="AY307" s="16">
        <v>159843.851</v>
      </c>
      <c r="AZ307" s="16">
        <v>6364.886</v>
      </c>
      <c r="BA307" s="16"/>
      <c r="BB307" s="16">
        <v>59198.056</v>
      </c>
      <c r="BC307" s="16">
        <v>53909.289</v>
      </c>
      <c r="BD307" s="16">
        <v>3833.938</v>
      </c>
      <c r="BE307" s="16"/>
      <c r="BF307" s="16">
        <v>10710.4</v>
      </c>
      <c r="BG307" s="16">
        <v>6471.811</v>
      </c>
      <c r="BH307" s="16">
        <v>4745.435</v>
      </c>
      <c r="BI307" s="16"/>
      <c r="BJ307" s="16">
        <v>32059.256</v>
      </c>
      <c r="BK307" s="16">
        <v>12126.955</v>
      </c>
      <c r="BL307" s="16">
        <v>2758.189</v>
      </c>
      <c r="BM307" s="16"/>
      <c r="BN307" s="16">
        <v>6136.738</v>
      </c>
      <c r="BO307" s="16">
        <v>3712.527</v>
      </c>
      <c r="BP307" s="16">
        <v>5757.76</v>
      </c>
    </row>
    <row r="308" spans="1:68" ht="12">
      <c r="A308" s="1" t="s">
        <v>23</v>
      </c>
      <c r="B308" s="16">
        <v>5526285.685180004</v>
      </c>
      <c r="C308" s="16">
        <v>607237.0069969796</v>
      </c>
      <c r="D308" s="16">
        <v>3099690.0985338977</v>
      </c>
      <c r="E308" s="16"/>
      <c r="F308" s="16">
        <v>6574712.744469959</v>
      </c>
      <c r="G308" s="16">
        <v>618460.8171638171</v>
      </c>
      <c r="H308" s="16">
        <v>3407961.047500936</v>
      </c>
      <c r="I308" s="16"/>
      <c r="J308" s="16">
        <v>5353869.243442289</v>
      </c>
      <c r="K308" s="16">
        <v>624660.4037660037</v>
      </c>
      <c r="L308" s="16">
        <v>3622171.288095152</v>
      </c>
      <c r="M308" s="16"/>
      <c r="N308" s="16">
        <v>5771463</v>
      </c>
      <c r="O308" s="16">
        <v>733637</v>
      </c>
      <c r="P308" s="16">
        <v>4058776</v>
      </c>
      <c r="Q308" s="16"/>
      <c r="R308" s="16">
        <v>6046133</v>
      </c>
      <c r="S308" s="16">
        <v>918628</v>
      </c>
      <c r="T308" s="16">
        <v>3891194</v>
      </c>
      <c r="U308" s="16"/>
      <c r="V308" s="16">
        <v>6533048.569</v>
      </c>
      <c r="W308" s="16">
        <v>1176301.427</v>
      </c>
      <c r="X308" s="16">
        <v>3942000.215</v>
      </c>
      <c r="Y308" s="16"/>
      <c r="Z308" s="16">
        <v>8156710.665</v>
      </c>
      <c r="AA308" s="16">
        <v>1218506.489</v>
      </c>
      <c r="AB308" s="16">
        <v>4343967.71</v>
      </c>
      <c r="AC308" s="16"/>
      <c r="AD308" s="16">
        <v>6480070.901</v>
      </c>
      <c r="AE308" s="16">
        <v>881734.682</v>
      </c>
      <c r="AF308" s="16">
        <v>4098833.708</v>
      </c>
      <c r="AG308" s="16"/>
      <c r="AH308" s="16">
        <v>5591376.831</v>
      </c>
      <c r="AI308" s="16">
        <v>822916.883</v>
      </c>
      <c r="AJ308" s="16">
        <v>4047622.497</v>
      </c>
      <c r="AK308" s="16"/>
      <c r="AL308" s="16">
        <v>5060528.549</v>
      </c>
      <c r="AM308" s="16">
        <v>878151.216</v>
      </c>
      <c r="AN308" s="16">
        <v>4109756.456</v>
      </c>
      <c r="AO308" s="16"/>
      <c r="AP308" s="16">
        <v>5317232.197</v>
      </c>
      <c r="AQ308" s="16">
        <v>854145.667</v>
      </c>
      <c r="AR308" s="16">
        <v>3845381.203</v>
      </c>
      <c r="AS308" s="16"/>
      <c r="AT308" s="16">
        <v>4702001.66</v>
      </c>
      <c r="AU308" s="16">
        <v>789425.228</v>
      </c>
      <c r="AV308" s="16">
        <v>3761428.355</v>
      </c>
      <c r="AW308" s="16"/>
      <c r="AX308" s="16">
        <f>SUM(AX298:AX307)</f>
        <v>4473566.091999999</v>
      </c>
      <c r="AY308" s="16">
        <f>SUM(AY298:AY307)</f>
        <v>626493.1309999999</v>
      </c>
      <c r="AZ308" s="16">
        <f>SUM(AZ298:AZ307)</f>
        <v>3020200.662</v>
      </c>
      <c r="BA308" s="16"/>
      <c r="BB308" s="16">
        <v>3564968.269</v>
      </c>
      <c r="BC308" s="16">
        <v>542273.058</v>
      </c>
      <c r="BD308" s="16">
        <v>2755617.611</v>
      </c>
      <c r="BE308" s="16"/>
      <c r="BF308" s="16">
        <v>3227813.433</v>
      </c>
      <c r="BG308" s="16">
        <v>411095.872</v>
      </c>
      <c r="BH308" s="16">
        <v>2699349.817</v>
      </c>
      <c r="BI308" s="16"/>
      <c r="BJ308" s="16">
        <f>SUM(BJ298:BJ307)</f>
        <v>3627602.236</v>
      </c>
      <c r="BK308" s="16">
        <f>SUM(BK298:BK307)</f>
        <v>635398.1679999998</v>
      </c>
      <c r="BL308" s="16">
        <f>SUM(BL298:BL307)</f>
        <v>2543528.9620000003</v>
      </c>
      <c r="BM308" s="16"/>
      <c r="BN308" s="16">
        <f>SUM(BN298:BN307)</f>
        <v>3466423.888</v>
      </c>
      <c r="BO308" s="16">
        <f>SUM(BO298:BO307)</f>
        <v>536866.845</v>
      </c>
      <c r="BP308" s="16">
        <f>SUM(BP298:BP307)</f>
        <v>1934218.494</v>
      </c>
    </row>
    <row r="309" spans="2:68" ht="12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</row>
    <row r="310" spans="1:68" ht="12">
      <c r="A310" s="1" t="s">
        <v>32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</row>
    <row r="311" spans="1:68" ht="12">
      <c r="A311" s="1" t="s">
        <v>37</v>
      </c>
      <c r="B311" s="16">
        <v>1015801.1809030845</v>
      </c>
      <c r="C311" s="16">
        <v>68246.80665177159</v>
      </c>
      <c r="D311" s="16">
        <v>677294.8046596288</v>
      </c>
      <c r="E311" s="16"/>
      <c r="F311" s="16">
        <v>990263.7510349739</v>
      </c>
      <c r="G311" s="16">
        <v>59702.634660806965</v>
      </c>
      <c r="H311" s="16">
        <v>743732.8697368153</v>
      </c>
      <c r="I311" s="16"/>
      <c r="J311" s="16">
        <v>997680.695357569</v>
      </c>
      <c r="K311" s="16">
        <v>55144.32388045055</v>
      </c>
      <c r="L311" s="16">
        <v>692382.4156754998</v>
      </c>
      <c r="M311" s="16"/>
      <c r="N311" s="16">
        <v>949266</v>
      </c>
      <c r="O311" s="16">
        <v>58610</v>
      </c>
      <c r="P311" s="16">
        <v>708786</v>
      </c>
      <c r="Q311" s="16"/>
      <c r="R311" s="16">
        <v>906824</v>
      </c>
      <c r="S311" s="16">
        <v>72938</v>
      </c>
      <c r="T311" s="16">
        <v>807339</v>
      </c>
      <c r="U311" s="16"/>
      <c r="V311" s="16">
        <v>1083205.546</v>
      </c>
      <c r="W311" s="16">
        <v>73323.865</v>
      </c>
      <c r="X311" s="16">
        <v>755065.146</v>
      </c>
      <c r="Y311" s="16"/>
      <c r="Z311" s="16">
        <v>1116326.1</v>
      </c>
      <c r="AA311" s="16">
        <v>84989.098</v>
      </c>
      <c r="AB311" s="16">
        <v>835710.183</v>
      </c>
      <c r="AC311" s="16"/>
      <c r="AD311" s="16">
        <v>982220.114</v>
      </c>
      <c r="AE311" s="16">
        <v>76847.707</v>
      </c>
      <c r="AF311" s="16">
        <v>776757.988</v>
      </c>
      <c r="AG311" s="16"/>
      <c r="AH311" s="16">
        <v>898996.6</v>
      </c>
      <c r="AI311" s="16">
        <v>71266.087</v>
      </c>
      <c r="AJ311" s="16">
        <v>755169.142</v>
      </c>
      <c r="AK311" s="16"/>
      <c r="AL311" s="16">
        <v>816257.685</v>
      </c>
      <c r="AM311" s="16">
        <v>78147.84</v>
      </c>
      <c r="AN311" s="16">
        <v>775571.505</v>
      </c>
      <c r="AO311" s="16"/>
      <c r="AP311" s="16">
        <v>866097.673</v>
      </c>
      <c r="AQ311" s="16">
        <v>79035.799</v>
      </c>
      <c r="AR311" s="16">
        <v>676178.57</v>
      </c>
      <c r="AS311" s="16"/>
      <c r="AT311" s="16">
        <v>789238.79</v>
      </c>
      <c r="AU311" s="16">
        <v>75868.404</v>
      </c>
      <c r="AV311" s="16">
        <v>680674.451</v>
      </c>
      <c r="AW311" s="16"/>
      <c r="AX311" s="16">
        <v>844544.885</v>
      </c>
      <c r="AY311" s="16">
        <v>61279.636</v>
      </c>
      <c r="AZ311" s="16">
        <v>606516.538</v>
      </c>
      <c r="BA311" s="16"/>
      <c r="BB311" s="16">
        <v>663172.306</v>
      </c>
      <c r="BC311" s="16">
        <v>50281.782</v>
      </c>
      <c r="BD311" s="16">
        <v>584129.41</v>
      </c>
      <c r="BE311" s="16"/>
      <c r="BF311" s="16">
        <v>525631.925</v>
      </c>
      <c r="BG311" s="16">
        <v>59409.336</v>
      </c>
      <c r="BH311" s="16">
        <v>553490.418</v>
      </c>
      <c r="BI311" s="16"/>
      <c r="BJ311" s="16">
        <v>546952.967</v>
      </c>
      <c r="BK311" s="16">
        <v>48705.977</v>
      </c>
      <c r="BL311" s="16">
        <v>486313.274</v>
      </c>
      <c r="BM311" s="16"/>
      <c r="BN311" s="16">
        <v>399283.851</v>
      </c>
      <c r="BO311" s="16">
        <v>64693.134</v>
      </c>
      <c r="BP311" s="16">
        <v>356326.211</v>
      </c>
    </row>
    <row r="312" spans="1:68" ht="12">
      <c r="A312" s="1" t="s">
        <v>38</v>
      </c>
      <c r="B312" s="16">
        <v>4842.634255302131</v>
      </c>
      <c r="C312" s="16">
        <v>843.1119835285917</v>
      </c>
      <c r="D312" s="16">
        <v>3058.6278047288356</v>
      </c>
      <c r="E312" s="16"/>
      <c r="F312" s="16">
        <v>2138.510571181525</v>
      </c>
      <c r="G312" s="16">
        <v>127.76223761789183</v>
      </c>
      <c r="H312" s="16">
        <v>3027.742069444035</v>
      </c>
      <c r="I312" s="16"/>
      <c r="J312" s="16">
        <v>5462.616267359407</v>
      </c>
      <c r="K312" s="16">
        <v>588.6575735821967</v>
      </c>
      <c r="L312" s="16">
        <v>1654.3663848533522</v>
      </c>
      <c r="M312" s="16"/>
      <c r="N312" s="16">
        <v>3317</v>
      </c>
      <c r="O312" s="16">
        <v>493</v>
      </c>
      <c r="P312" s="16">
        <v>4265</v>
      </c>
      <c r="Q312" s="16"/>
      <c r="R312" s="16">
        <v>8573</v>
      </c>
      <c r="S312" s="16">
        <v>5741</v>
      </c>
      <c r="T312" s="16">
        <v>3023</v>
      </c>
      <c r="U312" s="16"/>
      <c r="V312" s="16">
        <v>5247.513</v>
      </c>
      <c r="W312" s="16">
        <v>396.077</v>
      </c>
      <c r="X312" s="16">
        <v>4163.112</v>
      </c>
      <c r="Y312" s="16"/>
      <c r="Z312" s="16">
        <v>3993.427</v>
      </c>
      <c r="AA312" s="16">
        <v>636.184</v>
      </c>
      <c r="AB312" s="16">
        <v>3463.486</v>
      </c>
      <c r="AC312" s="16"/>
      <c r="AD312" s="16">
        <v>5627.52</v>
      </c>
      <c r="AE312" s="16">
        <v>191.885</v>
      </c>
      <c r="AF312" s="16">
        <v>1971.176</v>
      </c>
      <c r="AG312" s="16"/>
      <c r="AH312" s="16">
        <v>8728.097</v>
      </c>
      <c r="AI312" s="16">
        <v>1769.806</v>
      </c>
      <c r="AJ312" s="16">
        <v>2475.77</v>
      </c>
      <c r="AK312" s="16"/>
      <c r="AL312" s="16">
        <v>3386.114</v>
      </c>
      <c r="AM312" s="16">
        <v>1608.135</v>
      </c>
      <c r="AN312" s="16">
        <v>3834.607</v>
      </c>
      <c r="AO312" s="16"/>
      <c r="AP312" s="16">
        <v>3039.04</v>
      </c>
      <c r="AQ312" s="16">
        <v>144.178</v>
      </c>
      <c r="AR312" s="16">
        <v>1831.103</v>
      </c>
      <c r="AS312" s="16"/>
      <c r="AT312" s="16">
        <v>904.146</v>
      </c>
      <c r="AU312" s="16">
        <v>752.692</v>
      </c>
      <c r="AV312" s="16">
        <v>4039.635</v>
      </c>
      <c r="AW312" s="16"/>
      <c r="AX312" s="16">
        <v>4408.269</v>
      </c>
      <c r="AY312" s="16">
        <v>861.365</v>
      </c>
      <c r="AZ312" s="16">
        <v>3768.796</v>
      </c>
      <c r="BA312" s="16"/>
      <c r="BB312" s="16">
        <v>900.502</v>
      </c>
      <c r="BC312" s="16">
        <v>248.741</v>
      </c>
      <c r="BD312" s="16">
        <v>1042.064</v>
      </c>
      <c r="BE312" s="16"/>
      <c r="BF312" s="16">
        <v>729.377</v>
      </c>
      <c r="BG312" s="16">
        <v>190.499</v>
      </c>
      <c r="BH312" s="16">
        <v>1113.719</v>
      </c>
      <c r="BI312" s="16"/>
      <c r="BJ312" s="16">
        <v>760.818</v>
      </c>
      <c r="BK312" s="16">
        <v>6.656</v>
      </c>
      <c r="BL312" s="16">
        <v>781.088</v>
      </c>
      <c r="BM312" s="16"/>
      <c r="BN312" s="16">
        <v>1218.255</v>
      </c>
      <c r="BO312" s="16">
        <v>38.824</v>
      </c>
      <c r="BP312" s="16">
        <v>411.14</v>
      </c>
    </row>
    <row r="313" spans="1:68" ht="12">
      <c r="A313" s="1" t="s">
        <v>39</v>
      </c>
      <c r="B313" s="16">
        <v>9515.477848136201</v>
      </c>
      <c r="C313" s="16">
        <v>591.6262036959023</v>
      </c>
      <c r="D313" s="16">
        <v>5545.261416145478</v>
      </c>
      <c r="E313" s="16"/>
      <c r="F313" s="16">
        <v>11694.594931974678</v>
      </c>
      <c r="G313" s="16">
        <v>1007.7719759486137</v>
      </c>
      <c r="H313" s="16">
        <v>7188.565745649545</v>
      </c>
      <c r="I313" s="16"/>
      <c r="J313" s="16">
        <v>11373.568768818399</v>
      </c>
      <c r="K313" s="16">
        <v>1254.7320363379074</v>
      </c>
      <c r="L313" s="16">
        <v>7224.405687223373</v>
      </c>
      <c r="M313" s="16"/>
      <c r="N313" s="16">
        <v>8829</v>
      </c>
      <c r="O313" s="16">
        <v>1401</v>
      </c>
      <c r="P313" s="16">
        <v>8629</v>
      </c>
      <c r="Q313" s="16"/>
      <c r="R313" s="16">
        <v>13906</v>
      </c>
      <c r="S313" s="16">
        <v>1659</v>
      </c>
      <c r="T313" s="16">
        <v>8887</v>
      </c>
      <c r="U313" s="16"/>
      <c r="V313" s="16">
        <v>15769.642</v>
      </c>
      <c r="W313" s="16">
        <v>2699.111</v>
      </c>
      <c r="X313" s="16">
        <v>8836.604</v>
      </c>
      <c r="Y313" s="16"/>
      <c r="Z313" s="16">
        <v>15815.985</v>
      </c>
      <c r="AA313" s="16">
        <v>2213.183</v>
      </c>
      <c r="AB313" s="16">
        <v>12222.485</v>
      </c>
      <c r="AC313" s="16"/>
      <c r="AD313" s="16">
        <v>14429.41</v>
      </c>
      <c r="AE313" s="16">
        <v>1777.269</v>
      </c>
      <c r="AF313" s="16">
        <v>11282.076</v>
      </c>
      <c r="AG313" s="16"/>
      <c r="AH313" s="16">
        <v>11179.588</v>
      </c>
      <c r="AI313" s="16">
        <v>1396.807</v>
      </c>
      <c r="AJ313" s="16">
        <v>9819.664</v>
      </c>
      <c r="AK313" s="16"/>
      <c r="AL313" s="16">
        <v>9913.487</v>
      </c>
      <c r="AM313" s="16">
        <v>1460.503</v>
      </c>
      <c r="AN313" s="16">
        <v>8162.914</v>
      </c>
      <c r="AO313" s="16"/>
      <c r="AP313" s="16">
        <v>7446.56</v>
      </c>
      <c r="AQ313" s="16">
        <v>1536.78</v>
      </c>
      <c r="AR313" s="16">
        <v>6272.727</v>
      </c>
      <c r="AS313" s="16"/>
      <c r="AT313" s="16">
        <v>7273.381</v>
      </c>
      <c r="AU313" s="16">
        <v>1244.23</v>
      </c>
      <c r="AV313" s="16">
        <v>6358.505</v>
      </c>
      <c r="AW313" s="16"/>
      <c r="AX313" s="16">
        <v>8470.425</v>
      </c>
      <c r="AY313" s="16">
        <v>1707.702</v>
      </c>
      <c r="AZ313" s="16">
        <v>4499.919</v>
      </c>
      <c r="BA313" s="16"/>
      <c r="BB313" s="16">
        <v>6475.995</v>
      </c>
      <c r="BC313" s="16">
        <v>1115.124</v>
      </c>
      <c r="BD313" s="16">
        <v>5847.826</v>
      </c>
      <c r="BE313" s="16"/>
      <c r="BF313" s="16">
        <v>5843.165</v>
      </c>
      <c r="BG313" s="16">
        <v>959.888</v>
      </c>
      <c r="BH313" s="16">
        <v>5596.985</v>
      </c>
      <c r="BI313" s="16"/>
      <c r="BJ313" s="16">
        <v>5849.549</v>
      </c>
      <c r="BK313" s="16">
        <v>493.869</v>
      </c>
      <c r="BL313" s="16">
        <v>3934.073</v>
      </c>
      <c r="BM313" s="16"/>
      <c r="BN313" s="16">
        <v>3620.734</v>
      </c>
      <c r="BO313" s="16">
        <v>1000.939</v>
      </c>
      <c r="BP313" s="16">
        <v>4215.526</v>
      </c>
    </row>
    <row r="314" spans="1:68" ht="12">
      <c r="A314" s="1" t="s">
        <v>40</v>
      </c>
      <c r="B314" s="16">
        <v>6402.109740987555</v>
      </c>
      <c r="C314" s="16">
        <v>877.3324409629229</v>
      </c>
      <c r="D314" s="16">
        <v>4544.586147740147</v>
      </c>
      <c r="E314" s="16"/>
      <c r="F314" s="16">
        <v>14732.189234927966</v>
      </c>
      <c r="G314" s="16">
        <v>477.69242128050826</v>
      </c>
      <c r="H314" s="16">
        <v>4447.620170453603</v>
      </c>
      <c r="I314" s="16"/>
      <c r="J314" s="16">
        <v>4737.717363797404</v>
      </c>
      <c r="K314" s="16">
        <v>811.5603712292191</v>
      </c>
      <c r="L314" s="16">
        <v>4464.408372799248</v>
      </c>
      <c r="M314" s="16"/>
      <c r="N314" s="16">
        <v>10071</v>
      </c>
      <c r="O314" s="16">
        <v>894</v>
      </c>
      <c r="P314" s="16">
        <v>6189</v>
      </c>
      <c r="Q314" s="16"/>
      <c r="R314" s="16">
        <v>6424</v>
      </c>
      <c r="S314" s="16">
        <v>681</v>
      </c>
      <c r="T314" s="16">
        <v>5287</v>
      </c>
      <c r="U314" s="16"/>
      <c r="V314" s="16">
        <v>10175.029</v>
      </c>
      <c r="W314" s="16">
        <v>857.667</v>
      </c>
      <c r="X314" s="16">
        <v>5466.947</v>
      </c>
      <c r="Y314" s="16"/>
      <c r="Z314" s="16">
        <v>10137.13</v>
      </c>
      <c r="AA314" s="16">
        <v>1792.594</v>
      </c>
      <c r="AB314" s="16">
        <v>6445.744</v>
      </c>
      <c r="AC314" s="16"/>
      <c r="AD314" s="16">
        <v>5882.584</v>
      </c>
      <c r="AE314" s="16">
        <v>632.248</v>
      </c>
      <c r="AF314" s="16">
        <v>5747.661</v>
      </c>
      <c r="AG314" s="16"/>
      <c r="AH314" s="16">
        <v>5297.894</v>
      </c>
      <c r="AI314" s="16">
        <v>455.526</v>
      </c>
      <c r="AJ314" s="16">
        <v>5624.136</v>
      </c>
      <c r="AK314" s="16"/>
      <c r="AL314" s="16">
        <v>4799.709</v>
      </c>
      <c r="AM314" s="16">
        <v>610.055</v>
      </c>
      <c r="AN314" s="16">
        <v>5217.457</v>
      </c>
      <c r="AO314" s="16"/>
      <c r="AP314" s="16">
        <v>5090.426</v>
      </c>
      <c r="AQ314" s="16">
        <v>908.023</v>
      </c>
      <c r="AR314" s="16">
        <v>5886.75</v>
      </c>
      <c r="AS314" s="16"/>
      <c r="AT314" s="16">
        <v>3026.395</v>
      </c>
      <c r="AU314" s="16">
        <v>715.719</v>
      </c>
      <c r="AV314" s="16">
        <v>5217.154</v>
      </c>
      <c r="AW314" s="16"/>
      <c r="AX314" s="16">
        <v>1809.841</v>
      </c>
      <c r="AY314" s="16">
        <v>523.726</v>
      </c>
      <c r="AZ314" s="16">
        <v>2866.738</v>
      </c>
      <c r="BA314" s="16"/>
      <c r="BB314" s="16">
        <v>1942.492</v>
      </c>
      <c r="BC314" s="16">
        <v>652.933</v>
      </c>
      <c r="BD314" s="16">
        <v>2371.812</v>
      </c>
      <c r="BE314" s="16"/>
      <c r="BF314" s="16">
        <v>3086.03</v>
      </c>
      <c r="BG314" s="16">
        <v>627.25</v>
      </c>
      <c r="BH314" s="16">
        <v>1772.968</v>
      </c>
      <c r="BI314" s="16"/>
      <c r="BJ314" s="16">
        <v>1155.754</v>
      </c>
      <c r="BK314" s="16">
        <v>587.837</v>
      </c>
      <c r="BL314" s="16">
        <v>2433.113</v>
      </c>
      <c r="BM314" s="16"/>
      <c r="BN314" s="16">
        <v>2643.55</v>
      </c>
      <c r="BO314" s="16">
        <v>480.42</v>
      </c>
      <c r="BP314" s="16">
        <v>1249.715</v>
      </c>
    </row>
    <row r="315" spans="1:68" ht="12">
      <c r="A315" s="1" t="s">
        <v>41</v>
      </c>
      <c r="B315" s="16">
        <v>47637.49261068826</v>
      </c>
      <c r="C315" s="16">
        <v>6636.598575000382</v>
      </c>
      <c r="D315" s="16">
        <v>29397.41467795582</v>
      </c>
      <c r="E315" s="16"/>
      <c r="F315" s="16">
        <v>54712.00281447586</v>
      </c>
      <c r="G315" s="16">
        <v>7901.06665926235</v>
      </c>
      <c r="H315" s="16">
        <v>33649.511843156164</v>
      </c>
      <c r="I315" s="16"/>
      <c r="J315" s="16">
        <v>45995.80636997939</v>
      </c>
      <c r="K315" s="16">
        <v>7759.609971749807</v>
      </c>
      <c r="L315" s="16">
        <v>36575.63253058716</v>
      </c>
      <c r="M315" s="16"/>
      <c r="N315" s="16">
        <v>53622</v>
      </c>
      <c r="O315" s="16">
        <v>7802</v>
      </c>
      <c r="P315" s="16">
        <v>34071</v>
      </c>
      <c r="Q315" s="16"/>
      <c r="R315" s="16">
        <v>67133</v>
      </c>
      <c r="S315" s="16">
        <v>10511</v>
      </c>
      <c r="T315" s="16">
        <v>38505</v>
      </c>
      <c r="U315" s="16"/>
      <c r="V315" s="16">
        <v>63162.945</v>
      </c>
      <c r="W315" s="16">
        <v>10958.011</v>
      </c>
      <c r="X315" s="16">
        <v>41592.412</v>
      </c>
      <c r="Y315" s="16"/>
      <c r="Z315" s="16">
        <v>58987.198</v>
      </c>
      <c r="AA315" s="16">
        <v>11345.576</v>
      </c>
      <c r="AB315" s="16">
        <v>48136.241</v>
      </c>
      <c r="AC315" s="16"/>
      <c r="AD315" s="16">
        <v>58926.089</v>
      </c>
      <c r="AE315" s="16">
        <v>8867.807</v>
      </c>
      <c r="AF315" s="16">
        <v>44100.195</v>
      </c>
      <c r="AG315" s="16"/>
      <c r="AH315" s="16">
        <v>47313.229</v>
      </c>
      <c r="AI315" s="16">
        <v>10064.134</v>
      </c>
      <c r="AJ315" s="16">
        <v>40232.303</v>
      </c>
      <c r="AK315" s="16"/>
      <c r="AL315" s="16">
        <v>44426.223</v>
      </c>
      <c r="AM315" s="16">
        <v>8661.374</v>
      </c>
      <c r="AN315" s="16">
        <v>42148.143</v>
      </c>
      <c r="AO315" s="16"/>
      <c r="AP315" s="16">
        <v>50266.303</v>
      </c>
      <c r="AQ315" s="16">
        <v>9302.267</v>
      </c>
      <c r="AR315" s="16">
        <v>29854.086</v>
      </c>
      <c r="AS315" s="16"/>
      <c r="AT315" s="16">
        <v>36263.438</v>
      </c>
      <c r="AU315" s="16">
        <v>7091.526</v>
      </c>
      <c r="AV315" s="16">
        <v>35693.256</v>
      </c>
      <c r="AW315" s="16"/>
      <c r="AX315" s="16">
        <v>30145.334</v>
      </c>
      <c r="AY315" s="16">
        <v>5682.978</v>
      </c>
      <c r="AZ315" s="16">
        <v>27187.107</v>
      </c>
      <c r="BA315" s="16"/>
      <c r="BB315" s="16">
        <v>25187.266</v>
      </c>
      <c r="BC315" s="16">
        <v>4036.423</v>
      </c>
      <c r="BD315" s="16">
        <v>21788.275</v>
      </c>
      <c r="BE315" s="16"/>
      <c r="BF315" s="16">
        <v>19309.508</v>
      </c>
      <c r="BG315" s="16">
        <v>3595.476</v>
      </c>
      <c r="BH315" s="16">
        <v>17086.729</v>
      </c>
      <c r="BI315" s="16"/>
      <c r="BJ315" s="16">
        <v>22231.001</v>
      </c>
      <c r="BK315" s="16">
        <v>3685.274</v>
      </c>
      <c r="BL315" s="16">
        <v>16056.429</v>
      </c>
      <c r="BM315" s="16"/>
      <c r="BN315" s="16">
        <v>18040.919</v>
      </c>
      <c r="BO315" s="16">
        <v>5116.719</v>
      </c>
      <c r="BP315" s="16">
        <v>11277.788</v>
      </c>
    </row>
    <row r="316" spans="1:68" ht="12">
      <c r="A316" s="1" t="s">
        <v>42</v>
      </c>
      <c r="B316" s="16">
        <v>15532.045449407753</v>
      </c>
      <c r="C316" s="16">
        <v>1860.0061622411718</v>
      </c>
      <c r="D316" s="16">
        <v>6859.0090910019335</v>
      </c>
      <c r="E316" s="16"/>
      <c r="F316" s="16">
        <v>11507.58826585839</v>
      </c>
      <c r="G316" s="16">
        <v>997.7541317249777</v>
      </c>
      <c r="H316" s="16">
        <v>5883.223564351549</v>
      </c>
      <c r="I316" s="16"/>
      <c r="J316" s="16">
        <v>13212.67178647606</v>
      </c>
      <c r="K316" s="16">
        <v>853.1867972958318</v>
      </c>
      <c r="L316" s="16">
        <v>8393.302586932607</v>
      </c>
      <c r="M316" s="16"/>
      <c r="N316" s="16">
        <v>32790</v>
      </c>
      <c r="O316" s="16">
        <v>1163</v>
      </c>
      <c r="P316" s="16">
        <v>11434</v>
      </c>
      <c r="Q316" s="16"/>
      <c r="R316" s="16">
        <v>10190</v>
      </c>
      <c r="S316" s="16">
        <v>1357</v>
      </c>
      <c r="T316" s="16">
        <v>9854</v>
      </c>
      <c r="U316" s="16"/>
      <c r="V316" s="16">
        <v>14779.593</v>
      </c>
      <c r="W316" s="16">
        <v>1789.81</v>
      </c>
      <c r="X316" s="16">
        <v>15218.137</v>
      </c>
      <c r="Y316" s="16"/>
      <c r="Z316" s="16">
        <v>15382.963</v>
      </c>
      <c r="AA316" s="16">
        <v>1971.78</v>
      </c>
      <c r="AB316" s="16">
        <v>15947.107</v>
      </c>
      <c r="AC316" s="16"/>
      <c r="AD316" s="16">
        <v>9275.914</v>
      </c>
      <c r="AE316" s="16">
        <v>1234.554</v>
      </c>
      <c r="AF316" s="16">
        <v>9217.776</v>
      </c>
      <c r="AG316" s="16"/>
      <c r="AH316" s="16">
        <v>9440.789</v>
      </c>
      <c r="AI316" s="16">
        <v>1170.233</v>
      </c>
      <c r="AJ316" s="16">
        <v>8813.597</v>
      </c>
      <c r="AK316" s="16"/>
      <c r="AL316" s="16">
        <v>6969.132</v>
      </c>
      <c r="AM316" s="16">
        <v>990.783</v>
      </c>
      <c r="AN316" s="16">
        <v>8243.272</v>
      </c>
      <c r="AO316" s="16"/>
      <c r="AP316" s="16">
        <v>8972.298</v>
      </c>
      <c r="AQ316" s="16">
        <v>676.443</v>
      </c>
      <c r="AR316" s="16">
        <v>7340.224</v>
      </c>
      <c r="AS316" s="16"/>
      <c r="AT316" s="16">
        <v>5748.877</v>
      </c>
      <c r="AU316" s="16">
        <v>782.793</v>
      </c>
      <c r="AV316" s="16">
        <v>5525.534</v>
      </c>
      <c r="AW316" s="16"/>
      <c r="AX316" s="16">
        <v>4682.301</v>
      </c>
      <c r="AY316" s="16">
        <v>632.406</v>
      </c>
      <c r="AZ316" s="16">
        <v>4956.681</v>
      </c>
      <c r="BA316" s="16"/>
      <c r="BB316" s="16">
        <v>3692.697</v>
      </c>
      <c r="BC316" s="16">
        <v>300.243</v>
      </c>
      <c r="BD316" s="16">
        <v>3552.383</v>
      </c>
      <c r="BE316" s="16"/>
      <c r="BF316" s="16">
        <v>2945.563</v>
      </c>
      <c r="BG316" s="16">
        <v>399.496</v>
      </c>
      <c r="BH316" s="16">
        <v>3467.446</v>
      </c>
      <c r="BI316" s="16"/>
      <c r="BJ316" s="16">
        <v>4212.826</v>
      </c>
      <c r="BK316" s="16">
        <v>342.177</v>
      </c>
      <c r="BL316" s="16">
        <v>3341.21</v>
      </c>
      <c r="BM316" s="16"/>
      <c r="BN316" s="16">
        <v>2115.197</v>
      </c>
      <c r="BO316" s="16">
        <v>348.445</v>
      </c>
      <c r="BP316" s="16">
        <v>2094.935</v>
      </c>
    </row>
    <row r="317" spans="1:68" ht="12">
      <c r="A317" s="1" t="s">
        <v>43</v>
      </c>
      <c r="B317" s="16">
        <v>30641.840921053168</v>
      </c>
      <c r="C317" s="16">
        <v>7807.680495925903</v>
      </c>
      <c r="D317" s="16">
        <v>15216.681022609442</v>
      </c>
      <c r="E317" s="16"/>
      <c r="F317" s="16">
        <v>42129.28435249268</v>
      </c>
      <c r="G317" s="16">
        <v>17814.01105840514</v>
      </c>
      <c r="H317" s="16">
        <v>17278.758659357085</v>
      </c>
      <c r="I317" s="16"/>
      <c r="J317" s="16">
        <v>74913.31270948783</v>
      </c>
      <c r="K317" s="16">
        <v>9220.046790995058</v>
      </c>
      <c r="L317" s="16">
        <v>20663.28559550063</v>
      </c>
      <c r="M317" s="16"/>
      <c r="N317" s="16">
        <v>50624</v>
      </c>
      <c r="O317" s="16">
        <v>12240</v>
      </c>
      <c r="P317" s="16">
        <v>18849</v>
      </c>
      <c r="Q317" s="16"/>
      <c r="R317" s="16">
        <v>56012</v>
      </c>
      <c r="S317" s="16">
        <v>15881</v>
      </c>
      <c r="T317" s="16">
        <v>28318</v>
      </c>
      <c r="U317" s="16"/>
      <c r="V317" s="16">
        <v>71515.227</v>
      </c>
      <c r="W317" s="16">
        <v>15246.135</v>
      </c>
      <c r="X317" s="16">
        <v>31396.072</v>
      </c>
      <c r="Y317" s="16"/>
      <c r="Z317" s="16">
        <v>107869.737</v>
      </c>
      <c r="AA317" s="16">
        <v>21378.669</v>
      </c>
      <c r="AB317" s="16">
        <v>37226.079</v>
      </c>
      <c r="AC317" s="16"/>
      <c r="AD317" s="16">
        <v>118776.735</v>
      </c>
      <c r="AE317" s="16">
        <v>28497.489</v>
      </c>
      <c r="AF317" s="16">
        <v>50900.755</v>
      </c>
      <c r="AG317" s="16"/>
      <c r="AH317" s="16">
        <v>80367.323</v>
      </c>
      <c r="AI317" s="16">
        <v>27094.363</v>
      </c>
      <c r="AJ317" s="16">
        <v>50264.763</v>
      </c>
      <c r="AK317" s="16"/>
      <c r="AL317" s="16">
        <v>93834.792</v>
      </c>
      <c r="AM317" s="16">
        <v>34193.626</v>
      </c>
      <c r="AN317" s="16">
        <v>62998.463</v>
      </c>
      <c r="AO317" s="16"/>
      <c r="AP317" s="16">
        <v>78924.553</v>
      </c>
      <c r="AQ317" s="16">
        <v>17145.947</v>
      </c>
      <c r="AR317" s="16">
        <v>54977.466</v>
      </c>
      <c r="AS317" s="16"/>
      <c r="AT317" s="16">
        <v>80041.092</v>
      </c>
      <c r="AU317" s="16">
        <v>20615.872</v>
      </c>
      <c r="AV317" s="16">
        <v>52852.165</v>
      </c>
      <c r="AW317" s="16"/>
      <c r="AX317" s="16">
        <v>58539.194</v>
      </c>
      <c r="AY317" s="16">
        <v>17297.985</v>
      </c>
      <c r="AZ317" s="16">
        <v>49866.361</v>
      </c>
      <c r="BA317" s="16"/>
      <c r="BB317" s="16">
        <v>64758.098</v>
      </c>
      <c r="BC317" s="16">
        <v>25200.239</v>
      </c>
      <c r="BD317" s="16">
        <v>32057.326</v>
      </c>
      <c r="BE317" s="16"/>
      <c r="BF317" s="16">
        <v>38907.462</v>
      </c>
      <c r="BG317" s="16">
        <v>11081.191</v>
      </c>
      <c r="BH317" s="16">
        <v>29829.801</v>
      </c>
      <c r="BI317" s="16"/>
      <c r="BJ317" s="16">
        <v>27691.471</v>
      </c>
      <c r="BK317" s="16">
        <v>10993.245</v>
      </c>
      <c r="BL317" s="16">
        <v>31646.653</v>
      </c>
      <c r="BM317" s="16"/>
      <c r="BN317" s="16">
        <v>38820.867</v>
      </c>
      <c r="BO317" s="16">
        <v>11888.158</v>
      </c>
      <c r="BP317" s="16">
        <v>19990.363</v>
      </c>
    </row>
    <row r="318" spans="1:68" ht="12">
      <c r="A318" s="1" t="s">
        <v>44</v>
      </c>
      <c r="B318" s="16">
        <v>838.285085782499</v>
      </c>
      <c r="C318" s="16">
        <v>170.936549534328</v>
      </c>
      <c r="D318" s="16">
        <v>97.75038451000053</v>
      </c>
      <c r="E318" s="16"/>
      <c r="F318" s="16">
        <v>325.72233711223436</v>
      </c>
      <c r="G318" s="16">
        <v>116.76614734404814</v>
      </c>
      <c r="H318" s="16">
        <v>61.618107425582885</v>
      </c>
      <c r="I318" s="16"/>
      <c r="J318" s="16">
        <v>111.81291865287382</v>
      </c>
      <c r="K318" s="16">
        <v>24.48005701684166</v>
      </c>
      <c r="L318" s="16">
        <v>359.7638759057363</v>
      </c>
      <c r="M318" s="16"/>
      <c r="N318" s="16">
        <v>1148</v>
      </c>
      <c r="O318" s="16">
        <v>458</v>
      </c>
      <c r="P318" s="16">
        <v>453</v>
      </c>
      <c r="Q318" s="16"/>
      <c r="R318" s="16">
        <v>200</v>
      </c>
      <c r="S318" s="16">
        <v>81</v>
      </c>
      <c r="T318" s="16">
        <v>451</v>
      </c>
      <c r="U318" s="16"/>
      <c r="V318" s="16">
        <v>450.404</v>
      </c>
      <c r="W318" s="16">
        <v>265.323</v>
      </c>
      <c r="X318" s="16">
        <v>152.616</v>
      </c>
      <c r="Y318" s="16"/>
      <c r="Z318" s="16">
        <v>1308.208</v>
      </c>
      <c r="AA318" s="16">
        <v>549.913</v>
      </c>
      <c r="AB318" s="16">
        <v>256.613</v>
      </c>
      <c r="AC318" s="16"/>
      <c r="AD318" s="16">
        <v>428.164</v>
      </c>
      <c r="AE318" s="16">
        <v>148.046</v>
      </c>
      <c r="AF318" s="16">
        <v>510.931</v>
      </c>
      <c r="AG318" s="16"/>
      <c r="AH318" s="16">
        <v>1793.012</v>
      </c>
      <c r="AI318" s="16">
        <v>1571.417</v>
      </c>
      <c r="AJ318" s="16">
        <v>104.917</v>
      </c>
      <c r="AK318" s="16"/>
      <c r="AL318" s="16">
        <v>788.256</v>
      </c>
      <c r="AM318" s="16">
        <v>17.207</v>
      </c>
      <c r="AN318" s="16">
        <v>36.811</v>
      </c>
      <c r="AO318" s="16"/>
      <c r="AP318" s="16">
        <v>272.975</v>
      </c>
      <c r="AQ318" s="16">
        <v>73.984</v>
      </c>
      <c r="AR318" s="16">
        <v>759.104</v>
      </c>
      <c r="AS318" s="16"/>
      <c r="AT318" s="16">
        <v>2350.91</v>
      </c>
      <c r="AU318" s="16">
        <v>245.698</v>
      </c>
      <c r="AV318" s="16">
        <v>166.729</v>
      </c>
      <c r="AW318" s="16"/>
      <c r="AX318" s="16">
        <v>1542.671</v>
      </c>
      <c r="AY318" s="16">
        <v>1434.851</v>
      </c>
      <c r="AZ318" s="16">
        <v>2195.917</v>
      </c>
      <c r="BA318" s="16"/>
      <c r="BB318" s="16">
        <v>152.53</v>
      </c>
      <c r="BC318" s="16">
        <v>109.381</v>
      </c>
      <c r="BD318" s="16">
        <v>83.851</v>
      </c>
      <c r="BE318" s="16"/>
      <c r="BF318" s="16">
        <v>54.323</v>
      </c>
      <c r="BG318" s="16">
        <v>7.524</v>
      </c>
      <c r="BH318" s="16">
        <v>91.237</v>
      </c>
      <c r="BI318" s="16"/>
      <c r="BJ318" s="16">
        <v>1632.551</v>
      </c>
      <c r="BK318" s="16">
        <v>219.824</v>
      </c>
      <c r="BL318" s="16">
        <v>98.493</v>
      </c>
      <c r="BM318" s="16"/>
      <c r="BN318" s="16">
        <v>0.297</v>
      </c>
      <c r="BO318" s="16">
        <v>0.297</v>
      </c>
      <c r="BP318" s="16">
        <v>1132.217</v>
      </c>
    </row>
    <row r="319" spans="1:68" ht="12">
      <c r="A319" s="1" t="s">
        <v>45</v>
      </c>
      <c r="B319" s="16">
        <v>2909.272961202693</v>
      </c>
      <c r="C319" s="16">
        <v>266.4389238883239</v>
      </c>
      <c r="D319" s="16">
        <v>472.12366189403724</v>
      </c>
      <c r="E319" s="16"/>
      <c r="F319" s="16">
        <v>1613.9553418616224</v>
      </c>
      <c r="G319" s="16">
        <v>577.7501395227657</v>
      </c>
      <c r="H319" s="16">
        <v>1004.6129099981534</v>
      </c>
      <c r="I319" s="16"/>
      <c r="J319" s="16">
        <v>4220.692362118919</v>
      </c>
      <c r="K319" s="16">
        <v>376.18720529678194</v>
      </c>
      <c r="L319" s="16">
        <v>1989.8051408119734</v>
      </c>
      <c r="M319" s="16"/>
      <c r="N319" s="16">
        <v>2481</v>
      </c>
      <c r="O319" s="16">
        <v>612</v>
      </c>
      <c r="P319" s="16">
        <v>1079</v>
      </c>
      <c r="Q319" s="16"/>
      <c r="R319" s="16">
        <v>3479</v>
      </c>
      <c r="S319" s="16">
        <v>786</v>
      </c>
      <c r="T319" s="16">
        <v>505</v>
      </c>
      <c r="U319" s="16"/>
      <c r="V319" s="16">
        <v>3777.12</v>
      </c>
      <c r="W319" s="16">
        <v>1035.979</v>
      </c>
      <c r="X319" s="16">
        <v>1681.581</v>
      </c>
      <c r="Y319" s="16"/>
      <c r="Z319" s="16">
        <v>3902.564</v>
      </c>
      <c r="AA319" s="16">
        <v>550.116</v>
      </c>
      <c r="AB319" s="16">
        <v>2569.357</v>
      </c>
      <c r="AC319" s="16"/>
      <c r="AD319" s="16">
        <v>3504.48</v>
      </c>
      <c r="AE319" s="16">
        <v>1627.697</v>
      </c>
      <c r="AF319" s="16">
        <v>2615.115</v>
      </c>
      <c r="AG319" s="16"/>
      <c r="AH319" s="16">
        <v>3898.219</v>
      </c>
      <c r="AI319" s="16">
        <v>2077.657</v>
      </c>
      <c r="AJ319" s="16">
        <v>1562.855</v>
      </c>
      <c r="AK319" s="16"/>
      <c r="AL319" s="16">
        <v>3016.434</v>
      </c>
      <c r="AM319" s="16">
        <v>629.499</v>
      </c>
      <c r="AN319" s="16">
        <v>1562.756</v>
      </c>
      <c r="AO319" s="16"/>
      <c r="AP319" s="16">
        <v>11007.465</v>
      </c>
      <c r="AQ319" s="16">
        <v>4758.024</v>
      </c>
      <c r="AR319" s="16">
        <v>2058.912</v>
      </c>
      <c r="AS319" s="16"/>
      <c r="AT319" s="16">
        <v>966.877</v>
      </c>
      <c r="AU319" s="16">
        <v>327.348</v>
      </c>
      <c r="AV319" s="16">
        <v>2916.746</v>
      </c>
      <c r="AW319" s="16"/>
      <c r="AX319" s="16">
        <v>2774.187</v>
      </c>
      <c r="AY319" s="16">
        <v>2246.583</v>
      </c>
      <c r="AZ319" s="16">
        <v>1488.452</v>
      </c>
      <c r="BA319" s="16"/>
      <c r="BB319" s="16">
        <v>945.766</v>
      </c>
      <c r="BC319" s="16">
        <v>63.781</v>
      </c>
      <c r="BD319" s="16">
        <v>1023.573</v>
      </c>
      <c r="BE319" s="16"/>
      <c r="BF319" s="16">
        <v>2652.097</v>
      </c>
      <c r="BG319" s="16">
        <v>2157.169</v>
      </c>
      <c r="BH319" s="16">
        <v>834.67</v>
      </c>
      <c r="BI319" s="16"/>
      <c r="BJ319" s="16">
        <v>2102.604</v>
      </c>
      <c r="BK319" s="16">
        <v>270.035</v>
      </c>
      <c r="BL319" s="16">
        <v>1331.84</v>
      </c>
      <c r="BM319" s="16"/>
      <c r="BN319" s="16">
        <v>1296.997</v>
      </c>
      <c r="BO319" s="16">
        <v>604.129</v>
      </c>
      <c r="BP319" s="16">
        <v>818.023</v>
      </c>
    </row>
    <row r="320" spans="1:68" ht="12">
      <c r="A320" s="1" t="s">
        <v>46</v>
      </c>
      <c r="B320" s="16">
        <v>3830.1120981740696</v>
      </c>
      <c r="C320" s="16">
        <v>1762.1513198978578</v>
      </c>
      <c r="D320" s="16">
        <v>1228.291949865148</v>
      </c>
      <c r="E320" s="16"/>
      <c r="F320" s="16">
        <v>1844.0340015056368</v>
      </c>
      <c r="G320" s="16">
        <v>825.7296363400675</v>
      </c>
      <c r="H320" s="16">
        <v>1029.5123855929114</v>
      </c>
      <c r="I320" s="16"/>
      <c r="J320" s="16">
        <v>2295.5476250729494</v>
      </c>
      <c r="K320" s="16">
        <v>516.5601904693044</v>
      </c>
      <c r="L320" s="16">
        <v>612.0530711109504</v>
      </c>
      <c r="M320" s="16"/>
      <c r="N320" s="16">
        <v>2377</v>
      </c>
      <c r="O320" s="16">
        <v>865</v>
      </c>
      <c r="P320" s="16">
        <v>1061</v>
      </c>
      <c r="Q320" s="16"/>
      <c r="R320" s="16">
        <v>1640</v>
      </c>
      <c r="S320" s="16">
        <v>1475</v>
      </c>
      <c r="T320" s="16">
        <v>1518</v>
      </c>
      <c r="U320" s="16"/>
      <c r="V320" s="16">
        <v>1774.893</v>
      </c>
      <c r="W320" s="16">
        <v>1607.617</v>
      </c>
      <c r="X320" s="16">
        <v>166.982</v>
      </c>
      <c r="Y320" s="16"/>
      <c r="Z320" s="16">
        <v>2923.893</v>
      </c>
      <c r="AA320" s="16">
        <v>1987.517</v>
      </c>
      <c r="AB320" s="16">
        <v>202.353</v>
      </c>
      <c r="AC320" s="16"/>
      <c r="AD320" s="16">
        <v>3556.05</v>
      </c>
      <c r="AE320" s="16">
        <v>1766.473</v>
      </c>
      <c r="AF320" s="16">
        <v>401.016</v>
      </c>
      <c r="AG320" s="16"/>
      <c r="AH320" s="16">
        <v>4239.421</v>
      </c>
      <c r="AI320" s="16">
        <v>3627.816</v>
      </c>
      <c r="AJ320" s="16">
        <v>1592.592</v>
      </c>
      <c r="AK320" s="16"/>
      <c r="AL320" s="16">
        <v>3270.102</v>
      </c>
      <c r="AM320" s="16">
        <v>1686.377</v>
      </c>
      <c r="AN320" s="16">
        <v>484.316</v>
      </c>
      <c r="AO320" s="16"/>
      <c r="AP320" s="16">
        <v>4084.359</v>
      </c>
      <c r="AQ320" s="16">
        <v>2960.045</v>
      </c>
      <c r="AR320" s="16">
        <v>647.153</v>
      </c>
      <c r="AS320" s="16"/>
      <c r="AT320" s="16">
        <v>11105.59</v>
      </c>
      <c r="AU320" s="16">
        <v>9770.198</v>
      </c>
      <c r="AV320" s="16">
        <v>925.233</v>
      </c>
      <c r="AW320" s="16"/>
      <c r="AX320" s="16">
        <v>3036.057</v>
      </c>
      <c r="AY320" s="16">
        <v>2695.923</v>
      </c>
      <c r="AZ320" s="16">
        <v>687.475</v>
      </c>
      <c r="BA320" s="16"/>
      <c r="BB320" s="16">
        <v>1365.128</v>
      </c>
      <c r="BC320" s="16">
        <v>824.996</v>
      </c>
      <c r="BD320" s="16">
        <v>554.445</v>
      </c>
      <c r="BE320" s="16"/>
      <c r="BF320" s="16">
        <v>1569.042</v>
      </c>
      <c r="BG320" s="16">
        <v>717.884</v>
      </c>
      <c r="BH320" s="16">
        <v>414.598</v>
      </c>
      <c r="BI320" s="16"/>
      <c r="BJ320" s="16">
        <v>703.85</v>
      </c>
      <c r="BK320" s="16">
        <v>437.047</v>
      </c>
      <c r="BL320" s="16">
        <v>323.62</v>
      </c>
      <c r="BM320" s="16"/>
      <c r="BN320" s="16">
        <v>1110.246</v>
      </c>
      <c r="BO320" s="16">
        <v>245.471</v>
      </c>
      <c r="BP320" s="16">
        <v>338.113</v>
      </c>
    </row>
    <row r="321" spans="1:68" ht="12">
      <c r="A321" s="1" t="s">
        <v>23</v>
      </c>
      <c r="B321" s="16">
        <v>1137950.4518738186</v>
      </c>
      <c r="C321" s="16">
        <v>89062.68878999008</v>
      </c>
      <c r="D321" s="16">
        <v>743714.5518489936</v>
      </c>
      <c r="E321" s="16"/>
      <c r="F321" s="16">
        <v>1130961.632886364</v>
      </c>
      <c r="G321" s="16">
        <v>89548.93855179643</v>
      </c>
      <c r="H321" s="16">
        <v>817304.030027675</v>
      </c>
      <c r="I321" s="16"/>
      <c r="J321" s="16">
        <v>1160004.493175022</v>
      </c>
      <c r="K321" s="16">
        <v>76549.2415830437</v>
      </c>
      <c r="L321" s="16">
        <v>774319.4389212248</v>
      </c>
      <c r="M321" s="16"/>
      <c r="N321" s="16">
        <v>1114525</v>
      </c>
      <c r="O321" s="16">
        <v>84538</v>
      </c>
      <c r="P321" s="16">
        <v>794816</v>
      </c>
      <c r="Q321" s="16"/>
      <c r="R321" s="16">
        <v>1074382</v>
      </c>
      <c r="S321" s="16">
        <v>111111</v>
      </c>
      <c r="T321" s="16">
        <v>903686</v>
      </c>
      <c r="U321" s="16"/>
      <c r="V321" s="16">
        <v>1269857.912</v>
      </c>
      <c r="W321" s="16">
        <v>108179.595</v>
      </c>
      <c r="X321" s="16">
        <v>863739.609</v>
      </c>
      <c r="Y321" s="16"/>
      <c r="Z321" s="16">
        <v>1336647.205</v>
      </c>
      <c r="AA321" s="16">
        <v>127414.63</v>
      </c>
      <c r="AB321" s="16">
        <v>962179.648</v>
      </c>
      <c r="AC321" s="16"/>
      <c r="AD321" s="16">
        <v>1202627.059</v>
      </c>
      <c r="AE321" s="16">
        <v>121591.175</v>
      </c>
      <c r="AF321" s="16">
        <v>903504.69</v>
      </c>
      <c r="AG321" s="16"/>
      <c r="AH321" s="16">
        <v>1071254.172</v>
      </c>
      <c r="AI321" s="16">
        <v>120493.846</v>
      </c>
      <c r="AJ321" s="16">
        <v>875659.739</v>
      </c>
      <c r="AK321" s="16"/>
      <c r="AL321" s="16">
        <v>986661.934</v>
      </c>
      <c r="AM321" s="16">
        <v>128005.399</v>
      </c>
      <c r="AN321" s="16">
        <v>908260.244</v>
      </c>
      <c r="AO321" s="16"/>
      <c r="AP321" s="16">
        <v>1035201.652</v>
      </c>
      <c r="AQ321" s="16">
        <v>116541.49</v>
      </c>
      <c r="AR321" s="16">
        <v>785806.095</v>
      </c>
      <c r="AS321" s="16"/>
      <c r="AT321" s="16">
        <v>936919.496</v>
      </c>
      <c r="AU321" s="16">
        <v>117414.48</v>
      </c>
      <c r="AV321" s="16">
        <v>794369.408</v>
      </c>
      <c r="AW321" s="16"/>
      <c r="AX321" s="16">
        <f>SUM(AX311:AX320)</f>
        <v>959953.1640000001</v>
      </c>
      <c r="AY321" s="16">
        <f>SUM(AY311:AY320)</f>
        <v>94363.15499999998</v>
      </c>
      <c r="AZ321" s="16">
        <f>SUM(AZ311:AZ320)</f>
        <v>704033.9839999999</v>
      </c>
      <c r="BA321" s="16"/>
      <c r="BB321" s="16">
        <v>768592.78</v>
      </c>
      <c r="BC321" s="16">
        <v>82833.643</v>
      </c>
      <c r="BD321" s="16">
        <v>652450.965</v>
      </c>
      <c r="BE321" s="16"/>
      <c r="BF321" s="16">
        <v>600728.492</v>
      </c>
      <c r="BG321" s="16">
        <v>79145.713</v>
      </c>
      <c r="BH321" s="16">
        <v>613698.571</v>
      </c>
      <c r="BI321" s="16"/>
      <c r="BJ321" s="16">
        <f>SUM(BJ311:BJ320)</f>
        <v>613293.391</v>
      </c>
      <c r="BK321" s="16">
        <f>SUM(BK311:BK320)</f>
        <v>65741.941</v>
      </c>
      <c r="BL321" s="16">
        <f>SUM(BL311:BL320)</f>
        <v>546259.793</v>
      </c>
      <c r="BM321" s="16"/>
      <c r="BN321" s="16">
        <f>SUM(BN311:BN320)</f>
        <v>468150.913</v>
      </c>
      <c r="BO321" s="16">
        <f>SUM(BO311:BO320)</f>
        <v>84416.53600000001</v>
      </c>
      <c r="BP321" s="16">
        <f>SUM(BP311:BP320)</f>
        <v>397854.0310000001</v>
      </c>
    </row>
    <row r="322" spans="2:68" ht="12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</row>
    <row r="323" spans="1:68" ht="12">
      <c r="A323" s="1" t="s">
        <v>33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</row>
    <row r="324" spans="1:68" ht="12">
      <c r="A324" s="1" t="s">
        <v>37</v>
      </c>
      <c r="B324" s="16">
        <v>376235.42304766004</v>
      </c>
      <c r="C324" s="16">
        <v>35681.32860111565</v>
      </c>
      <c r="D324" s="16">
        <v>247511.4063620725</v>
      </c>
      <c r="E324" s="16"/>
      <c r="F324" s="16">
        <v>450796.4762934756</v>
      </c>
      <c r="G324" s="16">
        <v>43629.6796068508</v>
      </c>
      <c r="H324" s="16">
        <v>223568.86699116623</v>
      </c>
      <c r="I324" s="16"/>
      <c r="J324" s="16">
        <v>427023.1940793381</v>
      </c>
      <c r="K324" s="16">
        <v>49033.39926766412</v>
      </c>
      <c r="L324" s="16">
        <v>252901.97131598383</v>
      </c>
      <c r="M324" s="16"/>
      <c r="N324" s="16">
        <v>434656</v>
      </c>
      <c r="O324" s="16">
        <v>55233</v>
      </c>
      <c r="P324" s="16">
        <v>318917</v>
      </c>
      <c r="Q324" s="16"/>
      <c r="R324" s="16">
        <v>574144</v>
      </c>
      <c r="S324" s="16">
        <v>69184</v>
      </c>
      <c r="T324" s="16">
        <v>305664</v>
      </c>
      <c r="U324" s="16"/>
      <c r="V324" s="16">
        <v>650419.209</v>
      </c>
      <c r="W324" s="16">
        <v>72747.596</v>
      </c>
      <c r="X324" s="16">
        <v>300984.191</v>
      </c>
      <c r="Y324" s="16"/>
      <c r="Z324" s="16">
        <v>685981.773</v>
      </c>
      <c r="AA324" s="16">
        <v>59630.584</v>
      </c>
      <c r="AB324" s="16">
        <v>347469.991</v>
      </c>
      <c r="AC324" s="16"/>
      <c r="AD324" s="16">
        <v>468228.045</v>
      </c>
      <c r="AE324" s="16">
        <v>37465.572</v>
      </c>
      <c r="AF324" s="16">
        <v>341895.287</v>
      </c>
      <c r="AG324" s="16"/>
      <c r="AH324" s="16">
        <v>363300.523</v>
      </c>
      <c r="AI324" s="16">
        <v>40636.583</v>
      </c>
      <c r="AJ324" s="16">
        <v>342957.641</v>
      </c>
      <c r="AK324" s="16"/>
      <c r="AL324" s="16">
        <v>340581.124</v>
      </c>
      <c r="AM324" s="16">
        <v>35622.724</v>
      </c>
      <c r="AN324" s="16">
        <v>333496.486</v>
      </c>
      <c r="AO324" s="16"/>
      <c r="AP324" s="16">
        <v>258300.013</v>
      </c>
      <c r="AQ324" s="16">
        <v>38004.836</v>
      </c>
      <c r="AR324" s="16">
        <v>297600.61</v>
      </c>
      <c r="AS324" s="16"/>
      <c r="AT324" s="16">
        <v>282167.189</v>
      </c>
      <c r="AU324" s="16">
        <v>21001.13</v>
      </c>
      <c r="AV324" s="16">
        <v>226883.31</v>
      </c>
      <c r="AW324" s="16"/>
      <c r="AX324" s="16">
        <v>292650.086</v>
      </c>
      <c r="AY324" s="16">
        <v>17876.105</v>
      </c>
      <c r="AZ324" s="16">
        <v>192083.043</v>
      </c>
      <c r="BA324" s="16"/>
      <c r="BB324" s="16">
        <v>213149.946</v>
      </c>
      <c r="BC324" s="16">
        <v>14710.368</v>
      </c>
      <c r="BD324" s="16">
        <v>160389.597</v>
      </c>
      <c r="BE324" s="16"/>
      <c r="BF324" s="16">
        <v>160302.905</v>
      </c>
      <c r="BG324" s="16">
        <v>19571.227</v>
      </c>
      <c r="BH324" s="16">
        <v>168883.535</v>
      </c>
      <c r="BI324" s="16"/>
      <c r="BJ324" s="16">
        <v>141025.466</v>
      </c>
      <c r="BK324" s="16">
        <v>14576.38</v>
      </c>
      <c r="BL324" s="16">
        <v>154448.723</v>
      </c>
      <c r="BM324" s="16"/>
      <c r="BN324" s="16">
        <v>203291.995</v>
      </c>
      <c r="BO324" s="16">
        <v>18655.023</v>
      </c>
      <c r="BP324" s="16">
        <v>124231.45</v>
      </c>
    </row>
    <row r="325" spans="1:68" ht="12">
      <c r="A325" s="1" t="s">
        <v>38</v>
      </c>
      <c r="B325" s="16">
        <v>42888.27214011574</v>
      </c>
      <c r="C325" s="16">
        <v>11123.280425266985</v>
      </c>
      <c r="D325" s="16">
        <v>11468.42820748359</v>
      </c>
      <c r="E325" s="16"/>
      <c r="F325" s="16">
        <v>17911.084386658906</v>
      </c>
      <c r="G325" s="16">
        <v>3007.8099210172704</v>
      </c>
      <c r="H325" s="16">
        <v>11584.062130279513</v>
      </c>
      <c r="I325" s="16"/>
      <c r="J325" s="16">
        <v>20567.27625795989</v>
      </c>
      <c r="K325" s="16">
        <v>6314.460276717607</v>
      </c>
      <c r="L325" s="16">
        <v>10101.328843601357</v>
      </c>
      <c r="M325" s="16"/>
      <c r="N325" s="16">
        <v>28325</v>
      </c>
      <c r="O325" s="16">
        <v>7241</v>
      </c>
      <c r="P325" s="16">
        <v>13135</v>
      </c>
      <c r="Q325" s="16"/>
      <c r="R325" s="16">
        <v>27880</v>
      </c>
      <c r="S325" s="16">
        <v>8617</v>
      </c>
      <c r="T325" s="16">
        <v>10083</v>
      </c>
      <c r="U325" s="16"/>
      <c r="V325" s="16">
        <v>20742.015</v>
      </c>
      <c r="W325" s="16">
        <v>7487.745</v>
      </c>
      <c r="X325" s="16">
        <v>14813.752</v>
      </c>
      <c r="Y325" s="16"/>
      <c r="Z325" s="16">
        <v>18244.924</v>
      </c>
      <c r="AA325" s="16">
        <v>4459.705</v>
      </c>
      <c r="AB325" s="16">
        <v>11618.416</v>
      </c>
      <c r="AC325" s="16"/>
      <c r="AD325" s="16">
        <v>17289.72</v>
      </c>
      <c r="AE325" s="16">
        <v>2506.168</v>
      </c>
      <c r="AF325" s="16">
        <v>12408.338</v>
      </c>
      <c r="AG325" s="16"/>
      <c r="AH325" s="16">
        <v>20305.739</v>
      </c>
      <c r="AI325" s="16">
        <v>6236.207</v>
      </c>
      <c r="AJ325" s="16">
        <v>11894.137</v>
      </c>
      <c r="AK325" s="16"/>
      <c r="AL325" s="16">
        <v>28938.419</v>
      </c>
      <c r="AM325" s="16">
        <v>5926.344</v>
      </c>
      <c r="AN325" s="16">
        <v>8006.106</v>
      </c>
      <c r="AO325" s="16"/>
      <c r="AP325" s="16">
        <v>26708.039</v>
      </c>
      <c r="AQ325" s="16">
        <v>3158.6</v>
      </c>
      <c r="AR325" s="16">
        <v>17057.694</v>
      </c>
      <c r="AS325" s="16"/>
      <c r="AT325" s="16">
        <v>15804.149</v>
      </c>
      <c r="AU325" s="16">
        <v>2418.267</v>
      </c>
      <c r="AV325" s="16">
        <v>16132.117</v>
      </c>
      <c r="AW325" s="16"/>
      <c r="AX325" s="16">
        <v>12035.548</v>
      </c>
      <c r="AY325" s="16">
        <v>2569.84</v>
      </c>
      <c r="AZ325" s="16">
        <v>9380.87</v>
      </c>
      <c r="BA325" s="16"/>
      <c r="BB325" s="16">
        <v>20981.517</v>
      </c>
      <c r="BC325" s="16">
        <v>887.994</v>
      </c>
      <c r="BD325" s="16">
        <v>8452.816</v>
      </c>
      <c r="BE325" s="16"/>
      <c r="BF325" s="16">
        <v>4019.651</v>
      </c>
      <c r="BG325" s="16">
        <v>1769.671</v>
      </c>
      <c r="BH325" s="16">
        <v>3548.237</v>
      </c>
      <c r="BI325" s="16"/>
      <c r="BJ325" s="16">
        <v>10940.369</v>
      </c>
      <c r="BK325" s="16">
        <v>1249.874</v>
      </c>
      <c r="BL325" s="16">
        <v>8211.749</v>
      </c>
      <c r="BM325" s="16"/>
      <c r="BN325" s="16">
        <v>3078.356</v>
      </c>
      <c r="BO325" s="16">
        <v>1311.069</v>
      </c>
      <c r="BP325" s="16">
        <v>7909.696</v>
      </c>
    </row>
    <row r="326" spans="1:68" ht="12">
      <c r="A326" s="1" t="s">
        <v>39</v>
      </c>
      <c r="B326" s="16">
        <v>6229.203687495578</v>
      </c>
      <c r="C326" s="16">
        <v>541.3539866936325</v>
      </c>
      <c r="D326" s="16">
        <v>4688.628172137458</v>
      </c>
      <c r="E326" s="16"/>
      <c r="F326" s="16">
        <v>7882.433900959697</v>
      </c>
      <c r="G326" s="16">
        <v>1253.3697308750366</v>
      </c>
      <c r="H326" s="16">
        <v>4018.068806747111</v>
      </c>
      <c r="I326" s="16"/>
      <c r="J326" s="16">
        <v>7851.3327170281</v>
      </c>
      <c r="K326" s="16">
        <v>496.3667257149055</v>
      </c>
      <c r="L326" s="16">
        <v>3932.7676408765305</v>
      </c>
      <c r="M326" s="16"/>
      <c r="N326" s="16">
        <v>4333</v>
      </c>
      <c r="O326" s="16">
        <v>929</v>
      </c>
      <c r="P326" s="16">
        <v>5614</v>
      </c>
      <c r="Q326" s="16"/>
      <c r="R326" s="16">
        <v>3299</v>
      </c>
      <c r="S326" s="16">
        <v>256</v>
      </c>
      <c r="T326" s="16">
        <v>5776</v>
      </c>
      <c r="U326" s="16"/>
      <c r="V326" s="16">
        <v>10197.362</v>
      </c>
      <c r="W326" s="16">
        <v>703.95</v>
      </c>
      <c r="X326" s="16">
        <v>3546.304</v>
      </c>
      <c r="Y326" s="16"/>
      <c r="Z326" s="16">
        <v>2939.129</v>
      </c>
      <c r="AA326" s="16">
        <v>313.497</v>
      </c>
      <c r="AB326" s="16">
        <v>5444.182</v>
      </c>
      <c r="AC326" s="16"/>
      <c r="AD326" s="16">
        <v>5841.883</v>
      </c>
      <c r="AE326" s="16">
        <v>494.377</v>
      </c>
      <c r="AF326" s="16">
        <v>3480.421</v>
      </c>
      <c r="AG326" s="16"/>
      <c r="AH326" s="16">
        <v>5095.669</v>
      </c>
      <c r="AI326" s="16">
        <v>685.759</v>
      </c>
      <c r="AJ326" s="16">
        <v>2450.289</v>
      </c>
      <c r="AK326" s="16"/>
      <c r="AL326" s="16">
        <v>3450.779</v>
      </c>
      <c r="AM326" s="16">
        <v>895.475</v>
      </c>
      <c r="AN326" s="16">
        <v>5334.83</v>
      </c>
      <c r="AO326" s="16"/>
      <c r="AP326" s="16">
        <v>5606.015</v>
      </c>
      <c r="AQ326" s="16">
        <v>1047.434</v>
      </c>
      <c r="AR326" s="16">
        <v>4309.994</v>
      </c>
      <c r="AS326" s="16"/>
      <c r="AT326" s="16">
        <v>2284.232</v>
      </c>
      <c r="AU326" s="16">
        <v>345.943</v>
      </c>
      <c r="AV326" s="16">
        <v>2140.916</v>
      </c>
      <c r="AW326" s="16"/>
      <c r="AX326" s="16">
        <v>2455.76</v>
      </c>
      <c r="AY326" s="16">
        <v>844.968</v>
      </c>
      <c r="AZ326" s="16">
        <v>1961.099</v>
      </c>
      <c r="BA326" s="16"/>
      <c r="BB326" s="16">
        <v>3982.395</v>
      </c>
      <c r="BC326" s="16">
        <v>604.972</v>
      </c>
      <c r="BD326" s="16">
        <v>2146.177</v>
      </c>
      <c r="BE326" s="16"/>
      <c r="BF326" s="16">
        <v>3476.357</v>
      </c>
      <c r="BG326" s="16">
        <v>219.683</v>
      </c>
      <c r="BH326" s="16">
        <v>2154.183</v>
      </c>
      <c r="BI326" s="16"/>
      <c r="BJ326" s="16">
        <v>1774.443</v>
      </c>
      <c r="BK326" s="16">
        <v>104.122</v>
      </c>
      <c r="BL326" s="16">
        <v>2163.07</v>
      </c>
      <c r="BM326" s="16"/>
      <c r="BN326" s="16">
        <v>1054.415</v>
      </c>
      <c r="BO326" s="16">
        <v>158.974</v>
      </c>
      <c r="BP326" s="16">
        <v>1028.493</v>
      </c>
    </row>
    <row r="327" spans="1:68" ht="12">
      <c r="A327" s="1" t="s">
        <v>40</v>
      </c>
      <c r="B327" s="16">
        <v>8312.31000932932</v>
      </c>
      <c r="C327" s="16">
        <v>279.17234078181986</v>
      </c>
      <c r="D327" s="16">
        <v>2376.48636034327</v>
      </c>
      <c r="E327" s="16"/>
      <c r="F327" s="16">
        <v>4495.595673651969</v>
      </c>
      <c r="G327" s="16">
        <v>152.0781683834774</v>
      </c>
      <c r="H327" s="16">
        <v>3058.158503633669</v>
      </c>
      <c r="I327" s="16"/>
      <c r="J327" s="16">
        <v>1837.450355580575</v>
      </c>
      <c r="K327" s="16">
        <v>192.01867508147106</v>
      </c>
      <c r="L327" s="16">
        <v>4902.260531847315</v>
      </c>
      <c r="M327" s="16"/>
      <c r="N327" s="16">
        <v>2018</v>
      </c>
      <c r="O327" s="16">
        <v>41</v>
      </c>
      <c r="P327" s="16">
        <v>4044</v>
      </c>
      <c r="Q327" s="16"/>
      <c r="R327" s="16">
        <v>2641</v>
      </c>
      <c r="S327" s="16">
        <v>388</v>
      </c>
      <c r="T327" s="16">
        <v>2135</v>
      </c>
      <c r="U327" s="16"/>
      <c r="V327" s="16">
        <v>2019.073</v>
      </c>
      <c r="W327" s="16">
        <v>262.996</v>
      </c>
      <c r="X327" s="16">
        <v>2470.255</v>
      </c>
      <c r="Y327" s="16"/>
      <c r="Z327" s="16">
        <v>1652.009</v>
      </c>
      <c r="AA327" s="16">
        <v>625.88</v>
      </c>
      <c r="AB327" s="16">
        <v>2212.736</v>
      </c>
      <c r="AC327" s="16"/>
      <c r="AD327" s="16">
        <v>2062.257</v>
      </c>
      <c r="AE327" s="16">
        <v>181.496</v>
      </c>
      <c r="AF327" s="16">
        <v>2117.73</v>
      </c>
      <c r="AG327" s="16"/>
      <c r="AH327" s="16">
        <v>1288.338</v>
      </c>
      <c r="AI327" s="16">
        <v>29.468</v>
      </c>
      <c r="AJ327" s="16">
        <v>1087.353</v>
      </c>
      <c r="AK327" s="16"/>
      <c r="AL327" s="16">
        <v>811.602</v>
      </c>
      <c r="AM327" s="16">
        <v>108.267</v>
      </c>
      <c r="AN327" s="16">
        <v>1617.227</v>
      </c>
      <c r="AO327" s="16"/>
      <c r="AP327" s="16">
        <v>799.886</v>
      </c>
      <c r="AQ327" s="16">
        <v>218.503</v>
      </c>
      <c r="AR327" s="16">
        <v>1426.236</v>
      </c>
      <c r="AS327" s="16"/>
      <c r="AT327" s="16">
        <v>508.891</v>
      </c>
      <c r="AU327" s="16">
        <v>100.529</v>
      </c>
      <c r="AV327" s="16">
        <v>656.644</v>
      </c>
      <c r="AW327" s="16"/>
      <c r="AX327" s="16">
        <v>282.071</v>
      </c>
      <c r="AY327" s="16">
        <v>106.749</v>
      </c>
      <c r="AZ327" s="16">
        <v>409.801</v>
      </c>
      <c r="BA327" s="16"/>
      <c r="BB327" s="16">
        <v>1650.867</v>
      </c>
      <c r="BC327" s="16">
        <v>149.324</v>
      </c>
      <c r="BD327" s="16">
        <v>399.149</v>
      </c>
      <c r="BE327" s="16"/>
      <c r="BF327" s="16">
        <v>803.895</v>
      </c>
      <c r="BG327" s="16">
        <v>160.058</v>
      </c>
      <c r="BH327" s="16">
        <v>395.85</v>
      </c>
      <c r="BI327" s="16"/>
      <c r="BJ327" s="16">
        <v>58.734</v>
      </c>
      <c r="BK327" s="16">
        <v>10.927</v>
      </c>
      <c r="BL327" s="16">
        <v>724.204</v>
      </c>
      <c r="BM327" s="16"/>
      <c r="BN327" s="16">
        <v>1535.667</v>
      </c>
      <c r="BO327" s="16">
        <v>23.868</v>
      </c>
      <c r="BP327" s="16">
        <v>617.765</v>
      </c>
    </row>
    <row r="328" spans="1:68" ht="12">
      <c r="A328" s="1" t="s">
        <v>41</v>
      </c>
      <c r="B328" s="16">
        <v>27340.600872466952</v>
      </c>
      <c r="C328" s="16">
        <v>745.8472714864108</v>
      </c>
      <c r="D328" s="16">
        <v>15516.249491464243</v>
      </c>
      <c r="E328" s="16"/>
      <c r="F328" s="16">
        <v>14685.571034210117</v>
      </c>
      <c r="G328" s="16">
        <v>1086.5083560994094</v>
      </c>
      <c r="H328" s="16">
        <v>11929.60183848787</v>
      </c>
      <c r="I328" s="16"/>
      <c r="J328" s="16">
        <v>11417.519250930913</v>
      </c>
      <c r="K328" s="16">
        <v>1193.841767935257</v>
      </c>
      <c r="L328" s="16">
        <v>10356.303614681836</v>
      </c>
      <c r="M328" s="16"/>
      <c r="N328" s="16">
        <v>6343</v>
      </c>
      <c r="O328" s="16">
        <v>1170</v>
      </c>
      <c r="P328" s="16">
        <v>20030</v>
      </c>
      <c r="Q328" s="16"/>
      <c r="R328" s="16">
        <v>14498</v>
      </c>
      <c r="S328" s="16">
        <v>1843</v>
      </c>
      <c r="T328" s="16">
        <v>6865</v>
      </c>
      <c r="U328" s="16"/>
      <c r="V328" s="16">
        <v>14791.592</v>
      </c>
      <c r="W328" s="16">
        <v>1823.853</v>
      </c>
      <c r="X328" s="16">
        <v>7609.982</v>
      </c>
      <c r="Y328" s="16"/>
      <c r="Z328" s="16">
        <v>16993.644</v>
      </c>
      <c r="AA328" s="16">
        <v>2347.67</v>
      </c>
      <c r="AB328" s="16">
        <v>8561.666</v>
      </c>
      <c r="AC328" s="16"/>
      <c r="AD328" s="16">
        <v>13516.214</v>
      </c>
      <c r="AE328" s="16">
        <v>1473.129</v>
      </c>
      <c r="AF328" s="16">
        <v>7924.975</v>
      </c>
      <c r="AG328" s="16"/>
      <c r="AH328" s="16">
        <v>20774.111</v>
      </c>
      <c r="AI328" s="16">
        <v>1731.91</v>
      </c>
      <c r="AJ328" s="16">
        <v>10655.368</v>
      </c>
      <c r="AK328" s="16"/>
      <c r="AL328" s="16">
        <v>11229.47</v>
      </c>
      <c r="AM328" s="16">
        <v>1872.506</v>
      </c>
      <c r="AN328" s="16">
        <v>10118.372</v>
      </c>
      <c r="AO328" s="16"/>
      <c r="AP328" s="16">
        <v>12566.527</v>
      </c>
      <c r="AQ328" s="16">
        <v>1705.271</v>
      </c>
      <c r="AR328" s="16">
        <v>9919.808</v>
      </c>
      <c r="AS328" s="16"/>
      <c r="AT328" s="16">
        <v>9274.378</v>
      </c>
      <c r="AU328" s="16">
        <v>1175.149</v>
      </c>
      <c r="AV328" s="16">
        <v>8785.636</v>
      </c>
      <c r="AW328" s="16"/>
      <c r="AX328" s="16">
        <v>12934.744</v>
      </c>
      <c r="AY328" s="16">
        <v>1120.809</v>
      </c>
      <c r="AZ328" s="16">
        <v>7006.574</v>
      </c>
      <c r="BA328" s="16"/>
      <c r="BB328" s="16">
        <v>6511.045</v>
      </c>
      <c r="BC328" s="16">
        <v>1071.815</v>
      </c>
      <c r="BD328" s="16">
        <v>9187.37</v>
      </c>
      <c r="BE328" s="16"/>
      <c r="BF328" s="16">
        <v>4523.055</v>
      </c>
      <c r="BG328" s="16">
        <v>694.792</v>
      </c>
      <c r="BH328" s="16">
        <v>7901.663</v>
      </c>
      <c r="BI328" s="16"/>
      <c r="BJ328" s="16">
        <v>7099.959</v>
      </c>
      <c r="BK328" s="16">
        <v>568.277</v>
      </c>
      <c r="BL328" s="16">
        <v>5762.911</v>
      </c>
      <c r="BM328" s="16"/>
      <c r="BN328" s="16">
        <v>5776.097</v>
      </c>
      <c r="BO328" s="16">
        <v>926.524</v>
      </c>
      <c r="BP328" s="16">
        <v>4213.072</v>
      </c>
    </row>
    <row r="329" spans="1:68" ht="12">
      <c r="A329" s="1" t="s">
        <v>42</v>
      </c>
      <c r="B329" s="16">
        <v>9330.048650502971</v>
      </c>
      <c r="C329" s="16">
        <v>701.5312779575213</v>
      </c>
      <c r="D329" s="16">
        <v>2128.012663633144</v>
      </c>
      <c r="E329" s="16"/>
      <c r="F329" s="16">
        <v>7677.465593840372</v>
      </c>
      <c r="G329" s="16">
        <v>1782.4086734952348</v>
      </c>
      <c r="H329" s="16">
        <v>3575.936502605674</v>
      </c>
      <c r="I329" s="16"/>
      <c r="J329" s="16">
        <v>12422.28614810951</v>
      </c>
      <c r="K329" s="16">
        <v>1233.6089491651476</v>
      </c>
      <c r="L329" s="16">
        <v>3166.3456026277327</v>
      </c>
      <c r="M329" s="16"/>
      <c r="N329" s="16">
        <v>6244</v>
      </c>
      <c r="O329" s="16">
        <v>947</v>
      </c>
      <c r="P329" s="16">
        <v>7508</v>
      </c>
      <c r="Q329" s="16"/>
      <c r="R329" s="16">
        <v>8722</v>
      </c>
      <c r="S329" s="16">
        <v>1220</v>
      </c>
      <c r="T329" s="16">
        <v>5261</v>
      </c>
      <c r="U329" s="16"/>
      <c r="V329" s="16">
        <v>8466.93</v>
      </c>
      <c r="W329" s="16">
        <v>1176.347</v>
      </c>
      <c r="X329" s="16">
        <v>5774.63</v>
      </c>
      <c r="Y329" s="16"/>
      <c r="Z329" s="16">
        <v>13235.181</v>
      </c>
      <c r="AA329" s="16">
        <v>1149.531</v>
      </c>
      <c r="AB329" s="16">
        <v>5057.686</v>
      </c>
      <c r="AC329" s="16"/>
      <c r="AD329" s="16">
        <v>6311.118</v>
      </c>
      <c r="AE329" s="16">
        <v>914.782</v>
      </c>
      <c r="AF329" s="16">
        <v>6061.959</v>
      </c>
      <c r="AG329" s="16"/>
      <c r="AH329" s="16">
        <v>12829.65</v>
      </c>
      <c r="AI329" s="16">
        <v>1927.58</v>
      </c>
      <c r="AJ329" s="16">
        <v>5077.814</v>
      </c>
      <c r="AK329" s="16"/>
      <c r="AL329" s="16">
        <v>5206.485</v>
      </c>
      <c r="AM329" s="16">
        <v>934.924</v>
      </c>
      <c r="AN329" s="16">
        <v>9546.562</v>
      </c>
      <c r="AO329" s="16"/>
      <c r="AP329" s="16">
        <v>5975.637</v>
      </c>
      <c r="AQ329" s="16">
        <v>563.878</v>
      </c>
      <c r="AR329" s="16">
        <v>7430.842</v>
      </c>
      <c r="AS329" s="16"/>
      <c r="AT329" s="16">
        <v>3376.896</v>
      </c>
      <c r="AU329" s="16">
        <v>364.452</v>
      </c>
      <c r="AV329" s="16">
        <v>4030.504</v>
      </c>
      <c r="AW329" s="16"/>
      <c r="AX329" s="16">
        <v>2981.239</v>
      </c>
      <c r="AY329" s="16">
        <v>361.616</v>
      </c>
      <c r="AZ329" s="16">
        <v>2540.848</v>
      </c>
      <c r="BA329" s="16"/>
      <c r="BB329" s="16">
        <v>4680.053</v>
      </c>
      <c r="BC329" s="16">
        <v>454.663</v>
      </c>
      <c r="BD329" s="16">
        <v>2564.143</v>
      </c>
      <c r="BE329" s="16"/>
      <c r="BF329" s="16">
        <v>3071.415</v>
      </c>
      <c r="BG329" s="16">
        <v>626.809</v>
      </c>
      <c r="BH329" s="16">
        <v>1772.723</v>
      </c>
      <c r="BI329" s="16"/>
      <c r="BJ329" s="16">
        <v>2702.929</v>
      </c>
      <c r="BK329" s="16">
        <v>693.177</v>
      </c>
      <c r="BL329" s="16">
        <v>3006.56</v>
      </c>
      <c r="BM329" s="16"/>
      <c r="BN329" s="16">
        <v>2933.497</v>
      </c>
      <c r="BO329" s="16">
        <v>582.394</v>
      </c>
      <c r="BP329" s="16">
        <v>1420.705</v>
      </c>
    </row>
    <row r="330" spans="1:68" ht="12">
      <c r="A330" s="1" t="s">
        <v>43</v>
      </c>
      <c r="B330" s="16">
        <v>32084.13458651806</v>
      </c>
      <c r="C330" s="16">
        <v>4811.097469898765</v>
      </c>
      <c r="D330" s="16">
        <v>12210.294919350177</v>
      </c>
      <c r="E330" s="16"/>
      <c r="F330" s="16">
        <v>33899.45070310316</v>
      </c>
      <c r="G330" s="16">
        <v>2803.564657963363</v>
      </c>
      <c r="H330" s="16">
        <v>8942.692076820058</v>
      </c>
      <c r="I330" s="16"/>
      <c r="J330" s="16">
        <v>28625.295026003605</v>
      </c>
      <c r="K330" s="16">
        <v>3407.4276831227053</v>
      </c>
      <c r="L330" s="16">
        <v>17593.155913173265</v>
      </c>
      <c r="M330" s="16"/>
      <c r="N330" s="16">
        <v>34149</v>
      </c>
      <c r="O330" s="16">
        <v>9279</v>
      </c>
      <c r="P330" s="16">
        <v>20314</v>
      </c>
      <c r="Q330" s="16"/>
      <c r="R330" s="16">
        <v>49323</v>
      </c>
      <c r="S330" s="16">
        <v>6716</v>
      </c>
      <c r="T330" s="16">
        <v>18764</v>
      </c>
      <c r="U330" s="16"/>
      <c r="V330" s="16">
        <v>65479.09</v>
      </c>
      <c r="W330" s="16">
        <v>11978.652</v>
      </c>
      <c r="X330" s="16">
        <v>21621.421</v>
      </c>
      <c r="Y330" s="16"/>
      <c r="Z330" s="16">
        <v>94135.842</v>
      </c>
      <c r="AA330" s="16">
        <v>21748.614</v>
      </c>
      <c r="AB330" s="16">
        <v>30248.826</v>
      </c>
      <c r="AC330" s="16"/>
      <c r="AD330" s="16">
        <v>46974.18</v>
      </c>
      <c r="AE330" s="16">
        <v>7235.801</v>
      </c>
      <c r="AF330" s="16">
        <v>31584.299</v>
      </c>
      <c r="AG330" s="16"/>
      <c r="AH330" s="16">
        <v>31930.939</v>
      </c>
      <c r="AI330" s="16">
        <v>6244.305</v>
      </c>
      <c r="AJ330" s="16">
        <v>32666.801</v>
      </c>
      <c r="AK330" s="16"/>
      <c r="AL330" s="16">
        <v>47084.308</v>
      </c>
      <c r="AM330" s="16">
        <v>7996.922</v>
      </c>
      <c r="AN330" s="16">
        <v>24882.396</v>
      </c>
      <c r="AO330" s="16"/>
      <c r="AP330" s="16">
        <v>37303.311</v>
      </c>
      <c r="AQ330" s="16">
        <v>6893.916</v>
      </c>
      <c r="AR330" s="16">
        <v>30678.66</v>
      </c>
      <c r="AS330" s="16"/>
      <c r="AT330" s="16">
        <v>49413.947</v>
      </c>
      <c r="AU330" s="16">
        <v>10669.795</v>
      </c>
      <c r="AV330" s="16">
        <v>30523.207</v>
      </c>
      <c r="AW330" s="16"/>
      <c r="AX330" s="16">
        <v>41562.231</v>
      </c>
      <c r="AY330" s="16">
        <v>7118.859</v>
      </c>
      <c r="AZ330" s="16">
        <v>28853.492</v>
      </c>
      <c r="BA330" s="16"/>
      <c r="BB330" s="16">
        <v>38244.639</v>
      </c>
      <c r="BC330" s="16">
        <v>5713.052</v>
      </c>
      <c r="BD330" s="16">
        <v>29929.887</v>
      </c>
      <c r="BE330" s="16"/>
      <c r="BF330" s="16">
        <v>21863.172</v>
      </c>
      <c r="BG330" s="16">
        <v>4088.772</v>
      </c>
      <c r="BH330" s="16">
        <v>29149.797</v>
      </c>
      <c r="BI330" s="16"/>
      <c r="BJ330" s="16">
        <v>37804.797</v>
      </c>
      <c r="BK330" s="16">
        <v>21577.723</v>
      </c>
      <c r="BL330" s="16">
        <v>20439.61</v>
      </c>
      <c r="BM330" s="16"/>
      <c r="BN330" s="16">
        <v>80620.091</v>
      </c>
      <c r="BO330" s="16">
        <v>62966.142</v>
      </c>
      <c r="BP330" s="16">
        <v>17652.248</v>
      </c>
    </row>
    <row r="331" spans="1:68" ht="12">
      <c r="A331" s="1" t="s">
        <v>44</v>
      </c>
      <c r="B331" s="16">
        <v>18702.022574638493</v>
      </c>
      <c r="C331" s="16">
        <v>9192.40643767156</v>
      </c>
      <c r="D331" s="16">
        <v>4912.937384385936</v>
      </c>
      <c r="E331" s="16"/>
      <c r="F331" s="16">
        <v>10848.534587090786</v>
      </c>
      <c r="G331" s="16">
        <v>6269.484596676815</v>
      </c>
      <c r="H331" s="16">
        <v>6543.298773039002</v>
      </c>
      <c r="I331" s="16"/>
      <c r="J331" s="16">
        <v>19200.88624003884</v>
      </c>
      <c r="K331" s="16">
        <v>10593.40897705382</v>
      </c>
      <c r="L331" s="16">
        <v>2867.988452023736</v>
      </c>
      <c r="M331" s="16"/>
      <c r="N331" s="16">
        <v>10005</v>
      </c>
      <c r="O331" s="16">
        <v>4032</v>
      </c>
      <c r="P331" s="16">
        <v>4496</v>
      </c>
      <c r="Q331" s="16"/>
      <c r="R331" s="16">
        <v>21058</v>
      </c>
      <c r="S331" s="16">
        <v>12517</v>
      </c>
      <c r="T331" s="16">
        <v>5643</v>
      </c>
      <c r="U331" s="16"/>
      <c r="V331" s="16">
        <v>13246.283</v>
      </c>
      <c r="W331" s="16">
        <v>7014.5</v>
      </c>
      <c r="X331" s="16">
        <v>4465.253</v>
      </c>
      <c r="Y331" s="16"/>
      <c r="Z331" s="16">
        <v>9404.407</v>
      </c>
      <c r="AA331" s="16">
        <v>5587.335</v>
      </c>
      <c r="AB331" s="16">
        <v>8040.559</v>
      </c>
      <c r="AC331" s="16"/>
      <c r="AD331" s="16">
        <v>17106.245</v>
      </c>
      <c r="AE331" s="16">
        <v>11869.82</v>
      </c>
      <c r="AF331" s="16">
        <v>1593.859</v>
      </c>
      <c r="AG331" s="16"/>
      <c r="AH331" s="16">
        <v>13702.784</v>
      </c>
      <c r="AI331" s="16">
        <v>6055.475</v>
      </c>
      <c r="AJ331" s="16">
        <v>3436.501</v>
      </c>
      <c r="AK331" s="16"/>
      <c r="AL331" s="16">
        <v>8099.585</v>
      </c>
      <c r="AM331" s="16">
        <v>2029.008</v>
      </c>
      <c r="AN331" s="16">
        <v>3497.089</v>
      </c>
      <c r="AO331" s="16"/>
      <c r="AP331" s="16">
        <v>6420.733</v>
      </c>
      <c r="AQ331" s="16">
        <v>2896.463</v>
      </c>
      <c r="AR331" s="16">
        <v>5647.215</v>
      </c>
      <c r="AS331" s="16"/>
      <c r="AT331" s="16">
        <v>2045.943</v>
      </c>
      <c r="AU331" s="16">
        <v>1443.198</v>
      </c>
      <c r="AV331" s="16">
        <v>3274.715</v>
      </c>
      <c r="AW331" s="16"/>
      <c r="AX331" s="16">
        <v>13406.809</v>
      </c>
      <c r="AY331" s="16">
        <v>1796.17</v>
      </c>
      <c r="AZ331" s="16">
        <v>1765.87</v>
      </c>
      <c r="BA331" s="16"/>
      <c r="BB331" s="16">
        <v>526.365</v>
      </c>
      <c r="BC331" s="16">
        <v>280.804</v>
      </c>
      <c r="BD331" s="16">
        <v>285.495</v>
      </c>
      <c r="BE331" s="16"/>
      <c r="BF331" s="16">
        <v>52397.502</v>
      </c>
      <c r="BG331" s="16">
        <v>29275.077</v>
      </c>
      <c r="BH331" s="16">
        <v>1033.933</v>
      </c>
      <c r="BI331" s="16"/>
      <c r="BJ331" s="16">
        <v>58.984</v>
      </c>
      <c r="BK331" s="16">
        <v>41.477</v>
      </c>
      <c r="BL331" s="16">
        <v>16750.353</v>
      </c>
      <c r="BM331" s="16"/>
      <c r="BN331" s="16">
        <v>420.527</v>
      </c>
      <c r="BO331" s="16">
        <v>7.418</v>
      </c>
      <c r="BP331" s="16">
        <v>1036.406</v>
      </c>
    </row>
    <row r="332" spans="1:68" ht="12">
      <c r="A332" s="1" t="s">
        <v>45</v>
      </c>
      <c r="B332" s="16">
        <v>10182.417844835129</v>
      </c>
      <c r="C332" s="16">
        <v>7611.885447539601</v>
      </c>
      <c r="D332" s="16">
        <v>3329.0082730649196</v>
      </c>
      <c r="E332" s="16"/>
      <c r="F332" s="16">
        <v>6716.067647372451</v>
      </c>
      <c r="G332" s="16">
        <v>2973.5937434011857</v>
      </c>
      <c r="H332" s="16">
        <v>3533.19361438296</v>
      </c>
      <c r="I332" s="16"/>
      <c r="J332" s="16">
        <v>10130.611949779732</v>
      </c>
      <c r="K332" s="16">
        <v>2463.1895345173966</v>
      </c>
      <c r="L332" s="16">
        <v>5689.8573029587815</v>
      </c>
      <c r="M332" s="16"/>
      <c r="N332" s="16">
        <v>5880</v>
      </c>
      <c r="O332" s="16">
        <v>2599</v>
      </c>
      <c r="P332" s="16">
        <v>3594</v>
      </c>
      <c r="Q332" s="16"/>
      <c r="R332" s="16">
        <v>12318</v>
      </c>
      <c r="S332" s="16">
        <v>3905</v>
      </c>
      <c r="T332" s="16">
        <v>3335</v>
      </c>
      <c r="U332" s="16"/>
      <c r="V332" s="16">
        <v>7098.366</v>
      </c>
      <c r="W332" s="16">
        <v>3643.059</v>
      </c>
      <c r="X332" s="16">
        <v>3967.834</v>
      </c>
      <c r="Y332" s="16"/>
      <c r="Z332" s="16">
        <v>8808.038</v>
      </c>
      <c r="AA332" s="16">
        <v>3662.076</v>
      </c>
      <c r="AB332" s="16">
        <v>2639.394</v>
      </c>
      <c r="AC332" s="16"/>
      <c r="AD332" s="16">
        <v>8265.088</v>
      </c>
      <c r="AE332" s="16">
        <v>1986.781</v>
      </c>
      <c r="AF332" s="16">
        <v>4914.756</v>
      </c>
      <c r="AG332" s="16"/>
      <c r="AH332" s="16">
        <v>13935.269</v>
      </c>
      <c r="AI332" s="16">
        <v>4065.535</v>
      </c>
      <c r="AJ332" s="16">
        <v>5038.891</v>
      </c>
      <c r="AK332" s="16"/>
      <c r="AL332" s="16">
        <v>17902.738</v>
      </c>
      <c r="AM332" s="16">
        <v>7168.852</v>
      </c>
      <c r="AN332" s="16">
        <v>7529.547</v>
      </c>
      <c r="AO332" s="16"/>
      <c r="AP332" s="16">
        <v>11537.988</v>
      </c>
      <c r="AQ332" s="16">
        <v>2247.283</v>
      </c>
      <c r="AR332" s="16">
        <v>6448.312</v>
      </c>
      <c r="AS332" s="16"/>
      <c r="AT332" s="16">
        <v>12113.153</v>
      </c>
      <c r="AU332" s="16">
        <v>2840.164</v>
      </c>
      <c r="AV332" s="16">
        <v>8272.291</v>
      </c>
      <c r="AW332" s="16"/>
      <c r="AX332" s="16">
        <v>5297.766</v>
      </c>
      <c r="AY332" s="16">
        <v>1638.677</v>
      </c>
      <c r="AZ332" s="16">
        <v>9331.606</v>
      </c>
      <c r="BA332" s="16"/>
      <c r="BB332" s="16">
        <v>5380.465</v>
      </c>
      <c r="BC332" s="16">
        <v>4838.185</v>
      </c>
      <c r="BD332" s="16">
        <v>3208.854</v>
      </c>
      <c r="BE332" s="16"/>
      <c r="BF332" s="16">
        <v>6533.692</v>
      </c>
      <c r="BG332" s="16">
        <v>4374.534</v>
      </c>
      <c r="BH332" s="16">
        <v>417.193</v>
      </c>
      <c r="BI332" s="16"/>
      <c r="BJ332" s="16">
        <v>6779.822</v>
      </c>
      <c r="BK332" s="16">
        <v>659.808</v>
      </c>
      <c r="BL332" s="16">
        <v>3154.671</v>
      </c>
      <c r="BM332" s="16"/>
      <c r="BN332" s="16">
        <v>1127.339</v>
      </c>
      <c r="BO332" s="16">
        <v>746.175</v>
      </c>
      <c r="BP332" s="16">
        <v>413.067</v>
      </c>
    </row>
    <row r="333" spans="1:68" ht="12">
      <c r="A333" s="1" t="s">
        <v>46</v>
      </c>
      <c r="B333" s="16">
        <v>20383.30684760735</v>
      </c>
      <c r="C333" s="16">
        <v>15622.28694006437</v>
      </c>
      <c r="D333" s="16">
        <v>713.100484397545</v>
      </c>
      <c r="E333" s="16"/>
      <c r="F333" s="16">
        <v>1131.6574796905654</v>
      </c>
      <c r="G333" s="16">
        <v>700.3564674520642</v>
      </c>
      <c r="H333" s="16">
        <v>2235.032851739051</v>
      </c>
      <c r="I333" s="16"/>
      <c r="J333" s="16">
        <v>1145.449756490572</v>
      </c>
      <c r="K333" s="16">
        <v>27.217278582015936</v>
      </c>
      <c r="L333" s="16">
        <v>1794.067976057058</v>
      </c>
      <c r="M333" s="16"/>
      <c r="N333" s="16">
        <v>3213</v>
      </c>
      <c r="O333" s="16">
        <v>970</v>
      </c>
      <c r="P333" s="16">
        <v>526</v>
      </c>
      <c r="Q333" s="16"/>
      <c r="R333" s="16">
        <v>1299</v>
      </c>
      <c r="S333" s="16">
        <v>919</v>
      </c>
      <c r="T333" s="16">
        <v>441</v>
      </c>
      <c r="U333" s="16"/>
      <c r="V333" s="16">
        <v>5904.462</v>
      </c>
      <c r="W333" s="16">
        <v>4036.615</v>
      </c>
      <c r="X333" s="16">
        <v>660.815</v>
      </c>
      <c r="Y333" s="16"/>
      <c r="Z333" s="16">
        <v>1130.341</v>
      </c>
      <c r="AA333" s="16">
        <v>443.094</v>
      </c>
      <c r="AB333" s="16">
        <v>1096.224</v>
      </c>
      <c r="AC333" s="16"/>
      <c r="AD333" s="16">
        <v>955.372</v>
      </c>
      <c r="AE333" s="16">
        <v>261.902</v>
      </c>
      <c r="AF333" s="16">
        <v>318.934</v>
      </c>
      <c r="AG333" s="16"/>
      <c r="AH333" s="16">
        <v>863.924</v>
      </c>
      <c r="AI333" s="16">
        <v>111.939</v>
      </c>
      <c r="AJ333" s="16">
        <v>317.277</v>
      </c>
      <c r="AK333" s="16"/>
      <c r="AL333" s="16">
        <v>1143.873</v>
      </c>
      <c r="AM333" s="16">
        <v>482.649</v>
      </c>
      <c r="AN333" s="16">
        <v>852.027</v>
      </c>
      <c r="AO333" s="16"/>
      <c r="AP333" s="16">
        <v>3695.006</v>
      </c>
      <c r="AQ333" s="16">
        <v>3466.957</v>
      </c>
      <c r="AR333" s="16">
        <v>360.336</v>
      </c>
      <c r="AS333" s="16"/>
      <c r="AT333" s="16">
        <v>2573.253</v>
      </c>
      <c r="AU333" s="16">
        <v>167.905</v>
      </c>
      <c r="AV333" s="16">
        <v>681.107</v>
      </c>
      <c r="AW333" s="16"/>
      <c r="AX333" s="16">
        <v>2607.957</v>
      </c>
      <c r="AY333" s="16">
        <v>1080.85</v>
      </c>
      <c r="AZ333" s="16">
        <v>174.42</v>
      </c>
      <c r="BA333" s="16"/>
      <c r="BB333" s="16">
        <v>556.734</v>
      </c>
      <c r="BC333" s="16">
        <v>359.852</v>
      </c>
      <c r="BD333" s="16">
        <v>30.503</v>
      </c>
      <c r="BE333" s="16"/>
      <c r="BF333" s="16">
        <v>137.714</v>
      </c>
      <c r="BG333" s="16">
        <v>61.274</v>
      </c>
      <c r="BH333" s="16">
        <v>1249.165</v>
      </c>
      <c r="BI333" s="16"/>
      <c r="BJ333" s="16">
        <v>1009.993</v>
      </c>
      <c r="BK333" s="16">
        <v>0</v>
      </c>
      <c r="BL333" s="16">
        <v>25.924</v>
      </c>
      <c r="BM333" s="16"/>
      <c r="BN333" s="16">
        <v>1079.639</v>
      </c>
      <c r="BO333" s="16">
        <v>1012.387</v>
      </c>
      <c r="BP333" s="16">
        <v>24.406</v>
      </c>
    </row>
    <row r="334" spans="1:68" ht="12">
      <c r="A334" s="1" t="s">
        <v>23</v>
      </c>
      <c r="B334" s="16">
        <v>551687.7407776265</v>
      </c>
      <c r="C334" s="16">
        <v>86310.19019847634</v>
      </c>
      <c r="D334" s="16">
        <v>304854.5507689621</v>
      </c>
      <c r="E334" s="16"/>
      <c r="F334" s="16">
        <v>556044.3367835967</v>
      </c>
      <c r="G334" s="16">
        <v>63658.853922214665</v>
      </c>
      <c r="H334" s="16">
        <v>278988.9120889011</v>
      </c>
      <c r="I334" s="16"/>
      <c r="J334" s="16">
        <v>540221.3534269497</v>
      </c>
      <c r="K334" s="16">
        <v>74954.93913555445</v>
      </c>
      <c r="L334" s="16">
        <v>313306.0471938314</v>
      </c>
      <c r="M334" s="16"/>
      <c r="N334" s="16">
        <v>535166</v>
      </c>
      <c r="O334" s="16">
        <v>82439</v>
      </c>
      <c r="P334" s="16">
        <v>398179</v>
      </c>
      <c r="Q334" s="16"/>
      <c r="R334" s="16">
        <v>715182</v>
      </c>
      <c r="S334" s="16">
        <v>105566</v>
      </c>
      <c r="T334" s="16">
        <v>363966</v>
      </c>
      <c r="U334" s="16"/>
      <c r="V334" s="16">
        <v>798364.382</v>
      </c>
      <c r="W334" s="16">
        <v>110875.313</v>
      </c>
      <c r="X334" s="16">
        <v>365914.437</v>
      </c>
      <c r="Y334" s="16"/>
      <c r="Z334" s="16">
        <v>852525.288</v>
      </c>
      <c r="AA334" s="16">
        <v>99967.986</v>
      </c>
      <c r="AB334" s="16">
        <v>422389.68</v>
      </c>
      <c r="AC334" s="16"/>
      <c r="AD334" s="16">
        <v>586550.121</v>
      </c>
      <c r="AE334" s="16">
        <v>64389.828</v>
      </c>
      <c r="AF334" s="16">
        <v>412300.553</v>
      </c>
      <c r="AG334" s="16"/>
      <c r="AH334" s="16">
        <v>484026.946</v>
      </c>
      <c r="AI334" s="16">
        <v>67724.761</v>
      </c>
      <c r="AJ334" s="16">
        <v>415582.072</v>
      </c>
      <c r="AK334" s="16"/>
      <c r="AL334" s="16">
        <v>464448.383</v>
      </c>
      <c r="AM334" s="16">
        <v>63037.671</v>
      </c>
      <c r="AN334" s="16">
        <v>404880.642</v>
      </c>
      <c r="AO334" s="16"/>
      <c r="AP334" s="16">
        <v>368913.155</v>
      </c>
      <c r="AQ334" s="16">
        <v>60203.141</v>
      </c>
      <c r="AR334" s="16">
        <v>380879.707</v>
      </c>
      <c r="AS334" s="16"/>
      <c r="AT334" s="16">
        <v>379562.031</v>
      </c>
      <c r="AU334" s="16">
        <v>40526.532</v>
      </c>
      <c r="AV334" s="16">
        <v>301380.447</v>
      </c>
      <c r="AW334" s="16"/>
      <c r="AX334" s="16">
        <f>SUM(AX324:AX333)</f>
        <v>386214.211</v>
      </c>
      <c r="AY334" s="16">
        <f>SUM(AY324:AY333)</f>
        <v>34514.643000000004</v>
      </c>
      <c r="AZ334" s="16">
        <f>SUM(AZ324:AZ333)</f>
        <v>253507.623</v>
      </c>
      <c r="BA334" s="16"/>
      <c r="BB334" s="16">
        <v>295664.026</v>
      </c>
      <c r="BC334" s="16">
        <v>29071.029</v>
      </c>
      <c r="BD334" s="16">
        <v>216593.991</v>
      </c>
      <c r="BE334" s="16"/>
      <c r="BF334" s="16">
        <v>257129.358</v>
      </c>
      <c r="BG334" s="16">
        <v>60841.897</v>
      </c>
      <c r="BH334" s="16">
        <v>216506.279</v>
      </c>
      <c r="BI334" s="16"/>
      <c r="BJ334" s="16">
        <f>SUM(BJ324:BJ333)</f>
        <v>209255.49599999996</v>
      </c>
      <c r="BK334" s="16">
        <f>SUM(BK324:BK333)</f>
        <v>39481.76499999999</v>
      </c>
      <c r="BL334" s="16">
        <f>SUM(BL324:BL333)</f>
        <v>214687.775</v>
      </c>
      <c r="BM334" s="16"/>
      <c r="BN334" s="16">
        <f>SUM(BN324:BN333)</f>
        <v>300917.623</v>
      </c>
      <c r="BO334" s="16">
        <f>SUM(BO324:BO333)</f>
        <v>86389.97400000002</v>
      </c>
      <c r="BP334" s="16">
        <f>SUM(BP324:BP333)</f>
        <v>158547.308</v>
      </c>
    </row>
    <row r="335" spans="2:68" ht="12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</row>
    <row r="336" spans="1:68" ht="12">
      <c r="A336" s="1" t="s">
        <v>68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>
        <v>0</v>
      </c>
      <c r="AM336" s="16">
        <v>0</v>
      </c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</row>
    <row r="337" spans="1:68" ht="12">
      <c r="A337" s="1" t="s">
        <v>37</v>
      </c>
      <c r="B337" s="16">
        <v>144091.22351591202</v>
      </c>
      <c r="C337" s="16">
        <v>19014.34664582416</v>
      </c>
      <c r="D337" s="16">
        <v>91199.4414432214</v>
      </c>
      <c r="E337" s="16"/>
      <c r="F337" s="16">
        <v>143884.13716937407</v>
      </c>
      <c r="G337" s="16">
        <v>20050.293706827582</v>
      </c>
      <c r="H337" s="16">
        <v>79082.67643267818</v>
      </c>
      <c r="I337" s="16"/>
      <c r="J337" s="16">
        <v>197465.48776771835</v>
      </c>
      <c r="K337" s="16">
        <v>33563.759186477095</v>
      </c>
      <c r="L337" s="16">
        <v>93950.63704958503</v>
      </c>
      <c r="M337" s="16"/>
      <c r="N337" s="16">
        <v>172222</v>
      </c>
      <c r="O337" s="16">
        <v>27410</v>
      </c>
      <c r="P337" s="16">
        <v>148093</v>
      </c>
      <c r="Q337" s="16"/>
      <c r="R337" s="16">
        <v>194375</v>
      </c>
      <c r="S337" s="16">
        <v>33628</v>
      </c>
      <c r="T337" s="16">
        <v>84457</v>
      </c>
      <c r="U337" s="16"/>
      <c r="V337" s="16">
        <v>291055.111</v>
      </c>
      <c r="W337" s="16">
        <v>30292.173</v>
      </c>
      <c r="X337" s="16">
        <v>92945.24</v>
      </c>
      <c r="Y337" s="16"/>
      <c r="Z337" s="16">
        <v>177929.24</v>
      </c>
      <c r="AA337" s="16">
        <v>28084.487</v>
      </c>
      <c r="AB337" s="16">
        <v>139053.75</v>
      </c>
      <c r="AC337" s="16"/>
      <c r="AD337" s="16">
        <v>210532.76</v>
      </c>
      <c r="AE337" s="16">
        <v>32027.271</v>
      </c>
      <c r="AF337" s="16">
        <v>114636.973</v>
      </c>
      <c r="AG337" s="16"/>
      <c r="AH337" s="16">
        <v>153323.856</v>
      </c>
      <c r="AI337" s="16">
        <v>22507.748</v>
      </c>
      <c r="AJ337" s="16">
        <v>127994.455</v>
      </c>
      <c r="AK337" s="16"/>
      <c r="AL337" s="16">
        <v>165772.72</v>
      </c>
      <c r="AM337" s="16">
        <v>28965.651</v>
      </c>
      <c r="AN337" s="16">
        <v>113074.301</v>
      </c>
      <c r="AO337" s="16"/>
      <c r="AP337" s="16">
        <v>218559.209</v>
      </c>
      <c r="AQ337" s="16">
        <v>28056.118</v>
      </c>
      <c r="AR337" s="16">
        <v>110319.878</v>
      </c>
      <c r="AS337" s="16"/>
      <c r="AT337" s="16">
        <v>175324.043</v>
      </c>
      <c r="AU337" s="16">
        <v>18682.538</v>
      </c>
      <c r="AV337" s="16">
        <v>86685.319</v>
      </c>
      <c r="AW337" s="16"/>
      <c r="AX337" s="16">
        <v>239577.378</v>
      </c>
      <c r="AY337" s="16">
        <v>24137.05</v>
      </c>
      <c r="AZ337" s="16">
        <v>61168.097</v>
      </c>
      <c r="BA337" s="16"/>
      <c r="BB337" s="16">
        <v>201230.255</v>
      </c>
      <c r="BC337" s="16">
        <v>52465.999</v>
      </c>
      <c r="BD337" s="16">
        <v>137769.951</v>
      </c>
      <c r="BE337" s="16"/>
      <c r="BF337" s="16">
        <v>173681.683</v>
      </c>
      <c r="BG337" s="16">
        <v>63491.738</v>
      </c>
      <c r="BH337" s="16">
        <v>94041.22</v>
      </c>
      <c r="BI337" s="16"/>
      <c r="BJ337" s="16">
        <v>134135.773</v>
      </c>
      <c r="BK337" s="16">
        <v>37977.109</v>
      </c>
      <c r="BL337" s="16">
        <v>130103.764</v>
      </c>
      <c r="BM337" s="16"/>
      <c r="BN337" s="16">
        <v>93697.95</v>
      </c>
      <c r="BO337" s="16">
        <v>20302.209</v>
      </c>
      <c r="BP337" s="16">
        <v>80372.883</v>
      </c>
    </row>
    <row r="338" spans="1:68" ht="12">
      <c r="A338" s="1" t="s">
        <v>38</v>
      </c>
      <c r="B338" s="16">
        <v>5086.563073377824</v>
      </c>
      <c r="C338" s="16">
        <v>2048.6942914492893</v>
      </c>
      <c r="D338" s="16">
        <v>659.0616207938289</v>
      </c>
      <c r="E338" s="16"/>
      <c r="F338" s="16">
        <v>5074.653788497003</v>
      </c>
      <c r="G338" s="16">
        <v>2034.1727514547695</v>
      </c>
      <c r="H338" s="16">
        <v>828.1559227180295</v>
      </c>
      <c r="I338" s="16"/>
      <c r="J338" s="16">
        <v>4551.431360295826</v>
      </c>
      <c r="K338" s="16">
        <v>1100.0015493706971</v>
      </c>
      <c r="L338" s="16">
        <v>2423.2157705278705</v>
      </c>
      <c r="M338" s="16"/>
      <c r="N338" s="16">
        <v>1005</v>
      </c>
      <c r="O338" s="16">
        <v>380</v>
      </c>
      <c r="P338" s="16">
        <v>1941</v>
      </c>
      <c r="Q338" s="16"/>
      <c r="R338" s="16">
        <v>1464</v>
      </c>
      <c r="S338" s="16">
        <v>1161</v>
      </c>
      <c r="T338" s="16">
        <v>787</v>
      </c>
      <c r="U338" s="16"/>
      <c r="V338" s="16">
        <v>269.945</v>
      </c>
      <c r="W338" s="16">
        <v>0</v>
      </c>
      <c r="X338" s="16">
        <v>488.46</v>
      </c>
      <c r="Y338" s="16"/>
      <c r="Z338" s="16">
        <v>1443.672</v>
      </c>
      <c r="AA338" s="16">
        <v>424.103</v>
      </c>
      <c r="AB338" s="16">
        <v>339.913</v>
      </c>
      <c r="AC338" s="16"/>
      <c r="AD338" s="16">
        <v>1318.696</v>
      </c>
      <c r="AE338" s="16">
        <v>417.487</v>
      </c>
      <c r="AF338" s="16">
        <v>692.251</v>
      </c>
      <c r="AG338" s="16"/>
      <c r="AH338" s="16">
        <v>273.112</v>
      </c>
      <c r="AI338" s="16">
        <v>20</v>
      </c>
      <c r="AJ338" s="16">
        <v>481.595</v>
      </c>
      <c r="AK338" s="16"/>
      <c r="AL338" s="16">
        <v>6271.754</v>
      </c>
      <c r="AM338" s="16">
        <v>9.354</v>
      </c>
      <c r="AN338" s="16">
        <v>570.639</v>
      </c>
      <c r="AO338" s="16"/>
      <c r="AP338" s="16">
        <v>2237.592</v>
      </c>
      <c r="AQ338" s="16">
        <v>1169.48</v>
      </c>
      <c r="AR338" s="16">
        <v>1360.259</v>
      </c>
      <c r="AS338" s="16"/>
      <c r="AT338" s="16">
        <v>2522.754</v>
      </c>
      <c r="AU338" s="16">
        <v>50.931</v>
      </c>
      <c r="AV338" s="16">
        <v>559.463</v>
      </c>
      <c r="AW338" s="16"/>
      <c r="AX338" s="16">
        <v>555.874</v>
      </c>
      <c r="AY338" s="16">
        <v>102.143</v>
      </c>
      <c r="AZ338" s="16">
        <v>667.001</v>
      </c>
      <c r="BA338" s="16"/>
      <c r="BB338" s="16">
        <v>228.136</v>
      </c>
      <c r="BC338" s="16">
        <v>29.174</v>
      </c>
      <c r="BD338" s="16">
        <v>355.934</v>
      </c>
      <c r="BE338" s="16"/>
      <c r="BF338" s="16">
        <v>563.6</v>
      </c>
      <c r="BG338" s="16">
        <v>54.601</v>
      </c>
      <c r="BH338" s="16">
        <v>257.886</v>
      </c>
      <c r="BI338" s="16"/>
      <c r="BJ338" s="16">
        <v>274.417</v>
      </c>
      <c r="BK338" s="16">
        <v>113.232</v>
      </c>
      <c r="BL338" s="16">
        <v>315.365</v>
      </c>
      <c r="BM338" s="16"/>
      <c r="BN338" s="16">
        <v>467.468</v>
      </c>
      <c r="BO338" s="16">
        <v>53.505</v>
      </c>
      <c r="BP338" s="16">
        <v>201.861</v>
      </c>
    </row>
    <row r="339" spans="1:68" ht="12">
      <c r="A339" s="1" t="s">
        <v>39</v>
      </c>
      <c r="B339" s="16">
        <v>4449.0211908441015</v>
      </c>
      <c r="C339" s="16">
        <v>1346.1060170645794</v>
      </c>
      <c r="D339" s="16">
        <v>3553.296518996158</v>
      </c>
      <c r="E339" s="16"/>
      <c r="F339" s="16">
        <v>3095.163726324706</v>
      </c>
      <c r="G339" s="16">
        <v>533.012393040533</v>
      </c>
      <c r="H339" s="16">
        <v>3670.19458778658</v>
      </c>
      <c r="I339" s="16"/>
      <c r="J339" s="16">
        <v>1329.6699323957919</v>
      </c>
      <c r="K339" s="16">
        <v>350.4160060322166</v>
      </c>
      <c r="L339" s="16">
        <v>1618.5759217464506</v>
      </c>
      <c r="M339" s="16"/>
      <c r="N339" s="16">
        <v>3254</v>
      </c>
      <c r="O339" s="16">
        <v>743</v>
      </c>
      <c r="P339" s="16">
        <v>2842</v>
      </c>
      <c r="Q339" s="16"/>
      <c r="R339" s="16">
        <v>2972</v>
      </c>
      <c r="S339" s="16">
        <v>681</v>
      </c>
      <c r="T339" s="16">
        <v>1406</v>
      </c>
      <c r="U339" s="16"/>
      <c r="V339" s="16">
        <v>3966.508</v>
      </c>
      <c r="W339" s="16">
        <v>1059.195</v>
      </c>
      <c r="X339" s="16">
        <v>2330.089</v>
      </c>
      <c r="Y339" s="16"/>
      <c r="Z339" s="16">
        <v>2321.2</v>
      </c>
      <c r="AA339" s="16">
        <v>639.103</v>
      </c>
      <c r="AB339" s="16">
        <v>2357.982</v>
      </c>
      <c r="AC339" s="16"/>
      <c r="AD339" s="16">
        <v>2599.19</v>
      </c>
      <c r="AE339" s="16">
        <v>843.143</v>
      </c>
      <c r="AF339" s="16">
        <v>1432.524</v>
      </c>
      <c r="AG339" s="16"/>
      <c r="AH339" s="16">
        <v>1514.485</v>
      </c>
      <c r="AI339" s="16">
        <v>980.207</v>
      </c>
      <c r="AJ339" s="16">
        <v>1965.348</v>
      </c>
      <c r="AK339" s="16"/>
      <c r="AL339" s="16">
        <v>5288.892</v>
      </c>
      <c r="AM339" s="16">
        <v>1475.258</v>
      </c>
      <c r="AN339" s="16">
        <v>757.141</v>
      </c>
      <c r="AO339" s="16"/>
      <c r="AP339" s="16">
        <v>3948.569</v>
      </c>
      <c r="AQ339" s="16">
        <v>847.981</v>
      </c>
      <c r="AR339" s="16">
        <v>3724.805</v>
      </c>
      <c r="AS339" s="16"/>
      <c r="AT339" s="16">
        <v>2714.824</v>
      </c>
      <c r="AU339" s="16">
        <v>1282.199</v>
      </c>
      <c r="AV339" s="16">
        <v>1507.377</v>
      </c>
      <c r="AW339" s="16"/>
      <c r="AX339" s="16">
        <v>8931.837</v>
      </c>
      <c r="AY339" s="16">
        <v>493.081</v>
      </c>
      <c r="AZ339" s="16">
        <v>1372.111</v>
      </c>
      <c r="BA339" s="16"/>
      <c r="BB339" s="16">
        <v>1077.186</v>
      </c>
      <c r="BC339" s="16">
        <v>427.709</v>
      </c>
      <c r="BD339" s="16">
        <v>898.669</v>
      </c>
      <c r="BE339" s="16"/>
      <c r="BF339" s="16">
        <v>3942.671</v>
      </c>
      <c r="BG339" s="16">
        <v>526.287</v>
      </c>
      <c r="BH339" s="16">
        <v>1474.515</v>
      </c>
      <c r="BI339" s="16"/>
      <c r="BJ339" s="16">
        <v>1898.525</v>
      </c>
      <c r="BK339" s="16">
        <v>683.071</v>
      </c>
      <c r="BL339" s="16">
        <v>3038.629</v>
      </c>
      <c r="BM339" s="16"/>
      <c r="BN339" s="16">
        <v>2267.568</v>
      </c>
      <c r="BO339" s="16">
        <v>1762.167</v>
      </c>
      <c r="BP339" s="16">
        <v>1225.543</v>
      </c>
    </row>
    <row r="340" spans="1:68" ht="12">
      <c r="A340" s="1" t="s">
        <v>40</v>
      </c>
      <c r="B340" s="16">
        <v>632.2515826263041</v>
      </c>
      <c r="C340" s="16">
        <v>71.03128621580908</v>
      </c>
      <c r="D340" s="16">
        <v>1671.220696919192</v>
      </c>
      <c r="E340" s="16"/>
      <c r="F340" s="16">
        <v>6926.027760703259</v>
      </c>
      <c r="G340" s="16">
        <v>626.7386966099739</v>
      </c>
      <c r="H340" s="16">
        <v>3140.4783211153067</v>
      </c>
      <c r="I340" s="16"/>
      <c r="J340" s="16">
        <v>2436.1788386950166</v>
      </c>
      <c r="K340" s="16">
        <v>833.0449782313417</v>
      </c>
      <c r="L340" s="16">
        <v>1405.8989707014002</v>
      </c>
      <c r="M340" s="16"/>
      <c r="N340" s="16">
        <v>3508</v>
      </c>
      <c r="O340" s="16">
        <v>139</v>
      </c>
      <c r="P340" s="16">
        <v>3850</v>
      </c>
      <c r="Q340" s="16"/>
      <c r="R340" s="16">
        <v>1064</v>
      </c>
      <c r="S340" s="16">
        <v>175</v>
      </c>
      <c r="T340" s="16">
        <v>1276</v>
      </c>
      <c r="U340" s="16"/>
      <c r="V340" s="16">
        <v>3428.282</v>
      </c>
      <c r="W340" s="16">
        <v>350.744</v>
      </c>
      <c r="X340" s="16">
        <v>1353.792</v>
      </c>
      <c r="Y340" s="16"/>
      <c r="Z340" s="16">
        <v>3152.225</v>
      </c>
      <c r="AA340" s="16">
        <v>1965.668</v>
      </c>
      <c r="AB340" s="16">
        <v>659.08</v>
      </c>
      <c r="AC340" s="16"/>
      <c r="AD340" s="16">
        <v>4715.859</v>
      </c>
      <c r="AE340" s="16">
        <v>1199.137</v>
      </c>
      <c r="AF340" s="16">
        <v>549.5</v>
      </c>
      <c r="AG340" s="16"/>
      <c r="AH340" s="16">
        <v>4254.965</v>
      </c>
      <c r="AI340" s="16">
        <v>1084.389</v>
      </c>
      <c r="AJ340" s="16">
        <v>1111.187</v>
      </c>
      <c r="AK340" s="16"/>
      <c r="AL340" s="16">
        <v>655.568</v>
      </c>
      <c r="AM340" s="16">
        <v>427.93</v>
      </c>
      <c r="AN340" s="16">
        <v>681.563</v>
      </c>
      <c r="AO340" s="16"/>
      <c r="AP340" s="16">
        <v>2194.238</v>
      </c>
      <c r="AQ340" s="16">
        <v>915.425</v>
      </c>
      <c r="AR340" s="16">
        <v>1218.434</v>
      </c>
      <c r="AS340" s="16"/>
      <c r="AT340" s="16">
        <v>571.21</v>
      </c>
      <c r="AU340" s="16">
        <v>201.301</v>
      </c>
      <c r="AV340" s="16">
        <v>2546.785</v>
      </c>
      <c r="AW340" s="16"/>
      <c r="AX340" s="16">
        <v>851.273</v>
      </c>
      <c r="AY340" s="16">
        <v>211.1</v>
      </c>
      <c r="AZ340" s="16">
        <v>578.013</v>
      </c>
      <c r="BA340" s="16"/>
      <c r="BB340" s="16">
        <v>336.952</v>
      </c>
      <c r="BC340" s="16">
        <v>62.965</v>
      </c>
      <c r="BD340" s="16">
        <v>598.29</v>
      </c>
      <c r="BE340" s="16"/>
      <c r="BF340" s="16">
        <v>2713.834</v>
      </c>
      <c r="BG340" s="16">
        <v>434.29</v>
      </c>
      <c r="BH340" s="16">
        <v>731.312</v>
      </c>
      <c r="BI340" s="16"/>
      <c r="BJ340" s="16">
        <v>324.35</v>
      </c>
      <c r="BK340" s="16">
        <v>20.417</v>
      </c>
      <c r="BL340" s="16">
        <v>1300.93</v>
      </c>
      <c r="BM340" s="16"/>
      <c r="BN340" s="16">
        <v>433.289</v>
      </c>
      <c r="BO340" s="16">
        <v>25.288</v>
      </c>
      <c r="BP340" s="16">
        <v>658.115</v>
      </c>
    </row>
    <row r="341" spans="1:68" ht="12">
      <c r="A341" s="1" t="s">
        <v>41</v>
      </c>
      <c r="B341" s="16">
        <v>7733.976209738501</v>
      </c>
      <c r="C341" s="16">
        <v>2327.208657611246</v>
      </c>
      <c r="D341" s="16">
        <v>5026.6179115019095</v>
      </c>
      <c r="E341" s="16"/>
      <c r="F341" s="16">
        <v>13996.661418666663</v>
      </c>
      <c r="G341" s="16">
        <v>1968.528850992657</v>
      </c>
      <c r="H341" s="16">
        <v>6087.766641595555</v>
      </c>
      <c r="I341" s="16"/>
      <c r="J341" s="16">
        <v>5962.443254298213</v>
      </c>
      <c r="K341" s="16">
        <v>811.5087255393101</v>
      </c>
      <c r="L341" s="16">
        <v>5504.75915032511</v>
      </c>
      <c r="M341" s="16"/>
      <c r="N341" s="16">
        <v>7273</v>
      </c>
      <c r="O341" s="16">
        <v>1155</v>
      </c>
      <c r="P341" s="16">
        <v>3282</v>
      </c>
      <c r="Q341" s="16"/>
      <c r="R341" s="16">
        <v>6049</v>
      </c>
      <c r="S341" s="16">
        <v>1220</v>
      </c>
      <c r="T341" s="16">
        <v>5142</v>
      </c>
      <c r="U341" s="16"/>
      <c r="V341" s="16">
        <v>5755.131</v>
      </c>
      <c r="W341" s="16">
        <v>1596.938</v>
      </c>
      <c r="X341" s="16">
        <v>3777.6</v>
      </c>
      <c r="Y341" s="16"/>
      <c r="Z341" s="16">
        <v>6121.974</v>
      </c>
      <c r="AA341" s="16">
        <v>2365.526</v>
      </c>
      <c r="AB341" s="16">
        <v>3356.938</v>
      </c>
      <c r="AC341" s="16"/>
      <c r="AD341" s="16">
        <v>5023.893</v>
      </c>
      <c r="AE341" s="16">
        <v>1243.047</v>
      </c>
      <c r="AF341" s="16">
        <v>4180.945</v>
      </c>
      <c r="AG341" s="16"/>
      <c r="AH341" s="16">
        <v>10583.697</v>
      </c>
      <c r="AI341" s="16">
        <v>4196.27</v>
      </c>
      <c r="AJ341" s="16">
        <v>2624.032</v>
      </c>
      <c r="AK341" s="16"/>
      <c r="AL341" s="16">
        <v>4059.004</v>
      </c>
      <c r="AM341" s="16">
        <v>1275.029</v>
      </c>
      <c r="AN341" s="16">
        <v>4892.436</v>
      </c>
      <c r="AO341" s="16"/>
      <c r="AP341" s="16">
        <v>16654.764</v>
      </c>
      <c r="AQ341" s="16">
        <v>1431.928</v>
      </c>
      <c r="AR341" s="16">
        <v>2854.146</v>
      </c>
      <c r="AS341" s="16"/>
      <c r="AT341" s="16">
        <v>6491.621</v>
      </c>
      <c r="AU341" s="16">
        <v>1726.577</v>
      </c>
      <c r="AV341" s="16">
        <v>3959.009</v>
      </c>
      <c r="AW341" s="16"/>
      <c r="AX341" s="16">
        <v>7235.025</v>
      </c>
      <c r="AY341" s="16">
        <v>1324.319</v>
      </c>
      <c r="AZ341" s="16">
        <v>3714.245</v>
      </c>
      <c r="BA341" s="16"/>
      <c r="BB341" s="16">
        <v>5376.874</v>
      </c>
      <c r="BC341" s="16">
        <v>2183.726</v>
      </c>
      <c r="BD341" s="16">
        <v>3519.062</v>
      </c>
      <c r="BE341" s="16"/>
      <c r="BF341" s="16">
        <v>7674.695</v>
      </c>
      <c r="BG341" s="16">
        <v>3836.891</v>
      </c>
      <c r="BH341" s="16">
        <v>3904.68</v>
      </c>
      <c r="BI341" s="16"/>
      <c r="BJ341" s="16">
        <v>8412.773</v>
      </c>
      <c r="BK341" s="16">
        <v>4235.053</v>
      </c>
      <c r="BL341" s="16">
        <v>2985.79</v>
      </c>
      <c r="BM341" s="16"/>
      <c r="BN341" s="16">
        <v>3452.927</v>
      </c>
      <c r="BO341" s="16">
        <v>432.04</v>
      </c>
      <c r="BP341" s="16">
        <v>2290.1</v>
      </c>
    </row>
    <row r="342" spans="1:68" ht="12">
      <c r="A342" s="1" t="s">
        <v>42</v>
      </c>
      <c r="B342" s="16">
        <v>2280.535346424856</v>
      </c>
      <c r="C342" s="16">
        <v>406.6108111487484</v>
      </c>
      <c r="D342" s="16">
        <v>811.6645986763768</v>
      </c>
      <c r="E342" s="16"/>
      <c r="F342" s="16">
        <v>4182.276439687003</v>
      </c>
      <c r="G342" s="16">
        <v>294.8117772422173</v>
      </c>
      <c r="H342" s="16">
        <v>863.2465412160373</v>
      </c>
      <c r="I342" s="16"/>
      <c r="J342" s="16">
        <v>2388.458221219148</v>
      </c>
      <c r="K342" s="16">
        <v>394.5730709043677</v>
      </c>
      <c r="L342" s="16">
        <v>743.4913519292248</v>
      </c>
      <c r="M342" s="16"/>
      <c r="N342" s="16">
        <v>3185</v>
      </c>
      <c r="O342" s="16">
        <v>509</v>
      </c>
      <c r="P342" s="16">
        <v>1786</v>
      </c>
      <c r="Q342" s="16"/>
      <c r="R342" s="16">
        <v>2052</v>
      </c>
      <c r="S342" s="16">
        <v>188</v>
      </c>
      <c r="T342" s="16">
        <v>1710</v>
      </c>
      <c r="U342" s="16"/>
      <c r="V342" s="16">
        <v>3740.581</v>
      </c>
      <c r="W342" s="16">
        <v>350.726</v>
      </c>
      <c r="X342" s="16">
        <v>1171.784</v>
      </c>
      <c r="Y342" s="16"/>
      <c r="Z342" s="16">
        <v>3071.117</v>
      </c>
      <c r="AA342" s="16">
        <v>488.082</v>
      </c>
      <c r="AB342" s="16">
        <v>1232.394</v>
      </c>
      <c r="AC342" s="16"/>
      <c r="AD342" s="16">
        <v>2603.034</v>
      </c>
      <c r="AE342" s="16">
        <v>424.85</v>
      </c>
      <c r="AF342" s="16">
        <v>1380.455</v>
      </c>
      <c r="AG342" s="16"/>
      <c r="AH342" s="16">
        <v>2099.646</v>
      </c>
      <c r="AI342" s="16">
        <v>503.019</v>
      </c>
      <c r="AJ342" s="16">
        <v>2105.127</v>
      </c>
      <c r="AK342" s="16"/>
      <c r="AL342" s="16">
        <v>2093.388</v>
      </c>
      <c r="AM342" s="16">
        <v>278.962</v>
      </c>
      <c r="AN342" s="16">
        <v>1910.305</v>
      </c>
      <c r="AO342" s="16"/>
      <c r="AP342" s="16">
        <v>1488.668</v>
      </c>
      <c r="AQ342" s="16">
        <v>288.254</v>
      </c>
      <c r="AR342" s="16">
        <v>1327.654</v>
      </c>
      <c r="AS342" s="16"/>
      <c r="AT342" s="16">
        <v>1548.667</v>
      </c>
      <c r="AU342" s="16">
        <v>357.054</v>
      </c>
      <c r="AV342" s="16">
        <v>870.76</v>
      </c>
      <c r="AW342" s="16"/>
      <c r="AX342" s="16">
        <v>1833.884</v>
      </c>
      <c r="AY342" s="16">
        <v>297.356</v>
      </c>
      <c r="AZ342" s="16">
        <v>1303.986</v>
      </c>
      <c r="BA342" s="16"/>
      <c r="BB342" s="16">
        <v>2025.829</v>
      </c>
      <c r="BC342" s="16">
        <v>500.44</v>
      </c>
      <c r="BD342" s="16">
        <v>670.45</v>
      </c>
      <c r="BE342" s="16"/>
      <c r="BF342" s="16">
        <v>1950.212</v>
      </c>
      <c r="BG342" s="16">
        <v>411.421</v>
      </c>
      <c r="BH342" s="16">
        <v>1131.777</v>
      </c>
      <c r="BI342" s="16"/>
      <c r="BJ342" s="16">
        <v>2105.983</v>
      </c>
      <c r="BK342" s="16">
        <v>175.406</v>
      </c>
      <c r="BL342" s="16">
        <v>1500.274</v>
      </c>
      <c r="BM342" s="16"/>
      <c r="BN342" s="16">
        <v>1364.836</v>
      </c>
      <c r="BO342" s="16">
        <v>199.399</v>
      </c>
      <c r="BP342" s="16">
        <v>1077.197</v>
      </c>
    </row>
    <row r="343" spans="1:68" ht="12">
      <c r="A343" s="1" t="s">
        <v>43</v>
      </c>
      <c r="B343" s="16">
        <v>28641.66498122391</v>
      </c>
      <c r="C343" s="16">
        <v>11885.852115160364</v>
      </c>
      <c r="D343" s="16">
        <v>5914.892934860505</v>
      </c>
      <c r="E343" s="16"/>
      <c r="F343" s="16">
        <v>32010.832435900214</v>
      </c>
      <c r="G343" s="16">
        <v>7457.4562232969765</v>
      </c>
      <c r="H343" s="16">
        <v>8595.060656262744</v>
      </c>
      <c r="I343" s="16"/>
      <c r="J343" s="16">
        <v>36023.43681408068</v>
      </c>
      <c r="K343" s="16">
        <v>10153.74921885894</v>
      </c>
      <c r="L343" s="16">
        <v>10497.451285202993</v>
      </c>
      <c r="M343" s="16"/>
      <c r="N343" s="16">
        <v>50036</v>
      </c>
      <c r="O343" s="16">
        <v>11500</v>
      </c>
      <c r="P343" s="16">
        <v>15695</v>
      </c>
      <c r="Q343" s="16"/>
      <c r="R343" s="16">
        <v>53531</v>
      </c>
      <c r="S343" s="16">
        <v>28910</v>
      </c>
      <c r="T343" s="16">
        <v>13427</v>
      </c>
      <c r="U343" s="16"/>
      <c r="V343" s="16">
        <v>47971.542</v>
      </c>
      <c r="W343" s="16">
        <v>7285.856</v>
      </c>
      <c r="X343" s="16">
        <v>20819.768</v>
      </c>
      <c r="Y343" s="16"/>
      <c r="Z343" s="16">
        <v>75248.755</v>
      </c>
      <c r="AA343" s="16">
        <v>19559.302</v>
      </c>
      <c r="AB343" s="16">
        <v>19503.874</v>
      </c>
      <c r="AC343" s="16"/>
      <c r="AD343" s="16">
        <v>22025.225</v>
      </c>
      <c r="AE343" s="16">
        <v>7993.641</v>
      </c>
      <c r="AF343" s="16">
        <v>27041.359</v>
      </c>
      <c r="AG343" s="16"/>
      <c r="AH343" s="16">
        <v>18064.696</v>
      </c>
      <c r="AI343" s="16">
        <v>4705.162</v>
      </c>
      <c r="AJ343" s="16">
        <v>21949.767</v>
      </c>
      <c r="AK343" s="16"/>
      <c r="AL343" s="16">
        <v>24490.713</v>
      </c>
      <c r="AM343" s="16">
        <v>7383.861</v>
      </c>
      <c r="AN343" s="16">
        <v>20094.131</v>
      </c>
      <c r="AO343" s="16"/>
      <c r="AP343" s="16">
        <v>21241.124</v>
      </c>
      <c r="AQ343" s="16">
        <v>4075.143</v>
      </c>
      <c r="AR343" s="16">
        <v>12625.554</v>
      </c>
      <c r="AS343" s="16"/>
      <c r="AT343" s="16">
        <v>41736.617</v>
      </c>
      <c r="AU343" s="16">
        <v>5964.233</v>
      </c>
      <c r="AV343" s="16">
        <v>15059.167</v>
      </c>
      <c r="AW343" s="16"/>
      <c r="AX343" s="16">
        <v>23699.608</v>
      </c>
      <c r="AY343" s="16">
        <v>6690.619</v>
      </c>
      <c r="AZ343" s="16">
        <v>11829.863</v>
      </c>
      <c r="BA343" s="16"/>
      <c r="BB343" s="16">
        <v>67767.184</v>
      </c>
      <c r="BC343" s="16">
        <v>29218.357</v>
      </c>
      <c r="BD343" s="16">
        <v>9670.322</v>
      </c>
      <c r="BE343" s="16"/>
      <c r="BF343" s="16">
        <v>15337.394</v>
      </c>
      <c r="BG343" s="16">
        <v>5493.582</v>
      </c>
      <c r="BH343" s="16">
        <v>24866.671</v>
      </c>
      <c r="BI343" s="16"/>
      <c r="BJ343" s="16">
        <v>19165.154</v>
      </c>
      <c r="BK343" s="16">
        <v>3495.158</v>
      </c>
      <c r="BL343" s="16">
        <v>15231.955</v>
      </c>
      <c r="BM343" s="16"/>
      <c r="BN343" s="16">
        <v>12713.306</v>
      </c>
      <c r="BO343" s="16">
        <v>6095.545</v>
      </c>
      <c r="BP343" s="16">
        <v>16609.774</v>
      </c>
    </row>
    <row r="344" spans="1:68" ht="12">
      <c r="A344" s="1" t="s">
        <v>44</v>
      </c>
      <c r="B344" s="16">
        <v>10831.823649862221</v>
      </c>
      <c r="C344" s="16">
        <v>6798.504091652293</v>
      </c>
      <c r="D344" s="16">
        <v>5800.896881393241</v>
      </c>
      <c r="E344" s="16"/>
      <c r="F344" s="16">
        <v>21565.86282240232</v>
      </c>
      <c r="G344" s="16">
        <v>13263.944864978519</v>
      </c>
      <c r="H344" s="16">
        <v>2758.726361552043</v>
      </c>
      <c r="I344" s="16"/>
      <c r="J344" s="16">
        <v>39457.462027506495</v>
      </c>
      <c r="K344" s="16">
        <v>23171.871691447992</v>
      </c>
      <c r="L344" s="16">
        <v>6701.699659654903</v>
      </c>
      <c r="M344" s="16"/>
      <c r="N344" s="16">
        <v>5923</v>
      </c>
      <c r="O344" s="16">
        <v>1791</v>
      </c>
      <c r="P344" s="16">
        <v>6376</v>
      </c>
      <c r="Q344" s="16"/>
      <c r="R344" s="16">
        <v>37543</v>
      </c>
      <c r="S344" s="16">
        <v>5342</v>
      </c>
      <c r="T344" s="16">
        <v>10525</v>
      </c>
      <c r="U344" s="16"/>
      <c r="V344" s="16">
        <v>21619.734</v>
      </c>
      <c r="W344" s="16">
        <v>8946.699</v>
      </c>
      <c r="X344" s="16">
        <v>13765.731</v>
      </c>
      <c r="Y344" s="16"/>
      <c r="Z344" s="16">
        <v>21635.109</v>
      </c>
      <c r="AA344" s="16">
        <v>19359.342</v>
      </c>
      <c r="AB344" s="16">
        <v>13683.999</v>
      </c>
      <c r="AC344" s="16"/>
      <c r="AD344" s="16">
        <v>8407.082</v>
      </c>
      <c r="AE344" s="16">
        <v>5956.948</v>
      </c>
      <c r="AF344" s="16">
        <v>2446.827</v>
      </c>
      <c r="AG344" s="16"/>
      <c r="AH344" s="16">
        <v>18929.042</v>
      </c>
      <c r="AI344" s="16">
        <v>15448.792</v>
      </c>
      <c r="AJ344" s="16">
        <v>1910.208</v>
      </c>
      <c r="AK344" s="16"/>
      <c r="AL344" s="16">
        <v>33834.037</v>
      </c>
      <c r="AM344" s="16">
        <v>15905.112</v>
      </c>
      <c r="AN344" s="16">
        <v>2146.914</v>
      </c>
      <c r="AO344" s="16"/>
      <c r="AP344" s="16">
        <v>31005.534</v>
      </c>
      <c r="AQ344" s="16">
        <v>17848.601</v>
      </c>
      <c r="AR344" s="16">
        <v>12621.829</v>
      </c>
      <c r="AS344" s="16"/>
      <c r="AT344" s="16">
        <v>29309.92</v>
      </c>
      <c r="AU344" s="16">
        <v>18357.245</v>
      </c>
      <c r="AV344" s="16">
        <v>5979.413</v>
      </c>
      <c r="AW344" s="16"/>
      <c r="AX344" s="16">
        <v>3100.368</v>
      </c>
      <c r="AY344" s="16">
        <v>1754</v>
      </c>
      <c r="AZ344" s="16">
        <v>3249.776</v>
      </c>
      <c r="BA344" s="16"/>
      <c r="BB344" s="16">
        <v>4947.206</v>
      </c>
      <c r="BC344" s="16">
        <v>1917.372</v>
      </c>
      <c r="BD344" s="16">
        <v>10522.312</v>
      </c>
      <c r="BE344" s="16"/>
      <c r="BF344" s="16">
        <v>2128.028</v>
      </c>
      <c r="BG344" s="16">
        <v>1395.929</v>
      </c>
      <c r="BH344" s="16">
        <v>6774.041</v>
      </c>
      <c r="BI344" s="16"/>
      <c r="BJ344" s="16">
        <v>5238.866</v>
      </c>
      <c r="BK344" s="16">
        <v>4775.415</v>
      </c>
      <c r="BL344" s="16">
        <v>1527.213</v>
      </c>
      <c r="BM344" s="16"/>
      <c r="BN344" s="16">
        <v>1377.23</v>
      </c>
      <c r="BO344" s="16">
        <v>1156.113</v>
      </c>
      <c r="BP344" s="16">
        <v>645.51</v>
      </c>
    </row>
    <row r="345" spans="1:68" ht="12">
      <c r="A345" s="1" t="s">
        <v>45</v>
      </c>
      <c r="B345" s="16">
        <v>7669.429228701311</v>
      </c>
      <c r="C345" s="16">
        <v>3710.4211668184907</v>
      </c>
      <c r="D345" s="16">
        <v>3619.948889746822</v>
      </c>
      <c r="E345" s="16"/>
      <c r="F345" s="16">
        <v>15637.977297846952</v>
      </c>
      <c r="G345" s="16">
        <v>8067.980619257518</v>
      </c>
      <c r="H345" s="16">
        <v>5889.246083764933</v>
      </c>
      <c r="I345" s="16"/>
      <c r="J345" s="16">
        <v>24677.6534264333</v>
      </c>
      <c r="K345" s="16">
        <v>13318.648742169222</v>
      </c>
      <c r="L345" s="16">
        <v>7743.651453567943</v>
      </c>
      <c r="M345" s="16"/>
      <c r="N345" s="16">
        <v>11426</v>
      </c>
      <c r="O345" s="16">
        <v>3846</v>
      </c>
      <c r="P345" s="16">
        <v>6606</v>
      </c>
      <c r="Q345" s="16"/>
      <c r="R345" s="16">
        <v>8251</v>
      </c>
      <c r="S345" s="16">
        <v>4288</v>
      </c>
      <c r="T345" s="16">
        <v>3888</v>
      </c>
      <c r="U345" s="16"/>
      <c r="V345" s="16">
        <v>14060.767</v>
      </c>
      <c r="W345" s="16">
        <v>8616.465</v>
      </c>
      <c r="X345" s="16">
        <v>5460.106</v>
      </c>
      <c r="Y345" s="16"/>
      <c r="Z345" s="16">
        <v>17565.071</v>
      </c>
      <c r="AA345" s="16">
        <v>3179.463</v>
      </c>
      <c r="AB345" s="16">
        <v>7532.86</v>
      </c>
      <c r="AC345" s="16"/>
      <c r="AD345" s="16">
        <v>13021.159</v>
      </c>
      <c r="AE345" s="16">
        <v>2919.847</v>
      </c>
      <c r="AF345" s="16">
        <v>8235.722</v>
      </c>
      <c r="AG345" s="16"/>
      <c r="AH345" s="16">
        <v>18539</v>
      </c>
      <c r="AI345" s="16">
        <v>3685.589</v>
      </c>
      <c r="AJ345" s="16">
        <v>6684.909</v>
      </c>
      <c r="AK345" s="16"/>
      <c r="AL345" s="16">
        <v>8368.33</v>
      </c>
      <c r="AM345" s="16">
        <v>4172.859</v>
      </c>
      <c r="AN345" s="16">
        <v>12319.518</v>
      </c>
      <c r="AO345" s="16"/>
      <c r="AP345" s="16">
        <v>3635.913</v>
      </c>
      <c r="AQ345" s="16">
        <v>2612.787</v>
      </c>
      <c r="AR345" s="16">
        <v>6005.837</v>
      </c>
      <c r="AS345" s="16"/>
      <c r="AT345" s="16">
        <v>5284.614</v>
      </c>
      <c r="AU345" s="16">
        <v>1337.139</v>
      </c>
      <c r="AV345" s="16">
        <v>765.813</v>
      </c>
      <c r="AW345" s="16"/>
      <c r="AX345" s="16">
        <v>2480.106</v>
      </c>
      <c r="AY345" s="16">
        <v>725.115</v>
      </c>
      <c r="AZ345" s="16">
        <v>2043.457</v>
      </c>
      <c r="BA345" s="16"/>
      <c r="BB345" s="16">
        <v>69877.474</v>
      </c>
      <c r="BC345" s="16">
        <v>68955.597</v>
      </c>
      <c r="BD345" s="16">
        <v>1535.77</v>
      </c>
      <c r="BE345" s="16"/>
      <c r="BF345" s="16">
        <v>1912.181</v>
      </c>
      <c r="BG345" s="16">
        <v>1198.688</v>
      </c>
      <c r="BH345" s="16">
        <v>1543.675</v>
      </c>
      <c r="BI345" s="16"/>
      <c r="BJ345" s="16">
        <v>1029.323</v>
      </c>
      <c r="BK345" s="16">
        <v>353.378</v>
      </c>
      <c r="BL345" s="16">
        <v>1256.465</v>
      </c>
      <c r="BM345" s="16"/>
      <c r="BN345" s="16">
        <v>139042.889</v>
      </c>
      <c r="BO345" s="16">
        <v>138632.684</v>
      </c>
      <c r="BP345" s="16">
        <v>2148.993</v>
      </c>
    </row>
    <row r="346" spans="1:68" ht="12">
      <c r="A346" s="1" t="s">
        <v>46</v>
      </c>
      <c r="B346" s="16">
        <v>206086.63533863265</v>
      </c>
      <c r="C346" s="16">
        <v>2833.5726333736156</v>
      </c>
      <c r="D346" s="16">
        <v>3907.200395613484</v>
      </c>
      <c r="E346" s="16"/>
      <c r="F346" s="16">
        <v>245767.90813941124</v>
      </c>
      <c r="G346" s="16">
        <v>243336.7852782549</v>
      </c>
      <c r="H346" s="16">
        <v>984.3932535701854</v>
      </c>
      <c r="I346" s="16"/>
      <c r="J346" s="16">
        <v>76587.20116512677</v>
      </c>
      <c r="K346" s="16">
        <v>69530.07586751846</v>
      </c>
      <c r="L346" s="16">
        <v>516.3019620197597</v>
      </c>
      <c r="M346" s="16"/>
      <c r="N346" s="16">
        <v>81032</v>
      </c>
      <c r="O346" s="16">
        <v>40798</v>
      </c>
      <c r="P346" s="16">
        <v>4076</v>
      </c>
      <c r="Q346" s="16"/>
      <c r="R346" s="16">
        <v>69021</v>
      </c>
      <c r="S346" s="16">
        <v>42475</v>
      </c>
      <c r="T346" s="16">
        <v>1980</v>
      </c>
      <c r="U346" s="16"/>
      <c r="V346" s="16">
        <v>126641.282</v>
      </c>
      <c r="W346" s="16">
        <v>124617.05</v>
      </c>
      <c r="X346" s="16">
        <v>1360.619</v>
      </c>
      <c r="Y346" s="16"/>
      <c r="Z346" s="16">
        <v>76726.631</v>
      </c>
      <c r="AA346" s="16">
        <v>76235.548</v>
      </c>
      <c r="AB346" s="16">
        <v>1065.531</v>
      </c>
      <c r="AC346" s="16"/>
      <c r="AD346" s="16">
        <v>56060.534</v>
      </c>
      <c r="AE346" s="16">
        <v>55488.534</v>
      </c>
      <c r="AF346" s="16">
        <v>397.148</v>
      </c>
      <c r="AG346" s="16"/>
      <c r="AH346" s="16">
        <v>54454.486</v>
      </c>
      <c r="AI346" s="16">
        <v>23894.989</v>
      </c>
      <c r="AJ346" s="16">
        <v>632.549</v>
      </c>
      <c r="AK346" s="16"/>
      <c r="AL346" s="16">
        <v>111547.187</v>
      </c>
      <c r="AM346" s="16">
        <v>74305.625</v>
      </c>
      <c r="AN346" s="16">
        <v>5889.13</v>
      </c>
      <c r="AO346" s="16"/>
      <c r="AP346" s="16">
        <v>103873.426</v>
      </c>
      <c r="AQ346" s="16">
        <v>13587.014</v>
      </c>
      <c r="AR346" s="16">
        <v>1445.385</v>
      </c>
      <c r="AS346" s="16"/>
      <c r="AT346" s="16">
        <v>4437.306</v>
      </c>
      <c r="AU346" s="16">
        <v>3904.685</v>
      </c>
      <c r="AV346" s="16">
        <v>25745.784</v>
      </c>
      <c r="AW346" s="16"/>
      <c r="AX346" s="16">
        <v>3437.783</v>
      </c>
      <c r="AY346" s="16">
        <v>3119.625</v>
      </c>
      <c r="AZ346" s="16">
        <v>373.468</v>
      </c>
      <c r="BA346" s="16"/>
      <c r="BB346" s="16">
        <v>1044.365</v>
      </c>
      <c r="BC346" s="16">
        <v>830.739</v>
      </c>
      <c r="BD346" s="16">
        <v>673.495</v>
      </c>
      <c r="BE346" s="16"/>
      <c r="BF346" s="16">
        <v>2227.677</v>
      </c>
      <c r="BG346" s="16">
        <v>2120.609</v>
      </c>
      <c r="BH346" s="16">
        <v>118.359</v>
      </c>
      <c r="BI346" s="16"/>
      <c r="BJ346" s="16">
        <v>531.627</v>
      </c>
      <c r="BK346" s="16">
        <v>21.659</v>
      </c>
      <c r="BL346" s="16">
        <v>300.766</v>
      </c>
      <c r="BM346" s="16"/>
      <c r="BN346" s="16">
        <v>115.866</v>
      </c>
      <c r="BO346" s="16">
        <v>37.448</v>
      </c>
      <c r="BP346" s="16">
        <v>757.91</v>
      </c>
    </row>
    <row r="347" spans="1:68" ht="12">
      <c r="A347" s="1" t="s">
        <v>23</v>
      </c>
      <c r="B347" s="16">
        <v>417503.12463380035</v>
      </c>
      <c r="C347" s="16">
        <v>50442.3471998617</v>
      </c>
      <c r="D347" s="16">
        <v>122164.24240817984</v>
      </c>
      <c r="E347" s="16"/>
      <c r="F347" s="16">
        <v>492141.5009988135</v>
      </c>
      <c r="G347" s="16">
        <v>297633.7251619556</v>
      </c>
      <c r="H347" s="16">
        <v>111899.94428580269</v>
      </c>
      <c r="I347" s="16"/>
      <c r="J347" s="16">
        <v>390879.4744534595</v>
      </c>
      <c r="K347" s="16">
        <v>153227.59739085977</v>
      </c>
      <c r="L347" s="16">
        <v>131105.6825752607</v>
      </c>
      <c r="M347" s="16"/>
      <c r="N347" s="16">
        <v>338863</v>
      </c>
      <c r="O347" s="16">
        <v>88271</v>
      </c>
      <c r="P347" s="16">
        <v>194547</v>
      </c>
      <c r="Q347" s="16"/>
      <c r="R347" s="16">
        <v>376323</v>
      </c>
      <c r="S347" s="16">
        <v>118068</v>
      </c>
      <c r="T347" s="16">
        <v>124597</v>
      </c>
      <c r="U347" s="16"/>
      <c r="V347" s="16">
        <v>518508.883</v>
      </c>
      <c r="W347" s="16">
        <v>183115.846</v>
      </c>
      <c r="X347" s="16">
        <v>143473.189</v>
      </c>
      <c r="Y347" s="16"/>
      <c r="Z347" s="16">
        <v>385214.994</v>
      </c>
      <c r="AA347" s="16">
        <v>152300.624</v>
      </c>
      <c r="AB347" s="16">
        <v>188786.321</v>
      </c>
      <c r="AC347" s="16"/>
      <c r="AD347" s="16">
        <v>326307.432</v>
      </c>
      <c r="AE347" s="16">
        <v>108513.905</v>
      </c>
      <c r="AF347" s="16">
        <v>160993.708</v>
      </c>
      <c r="AG347" s="16"/>
      <c r="AH347" s="16">
        <v>282036.985</v>
      </c>
      <c r="AI347" s="16">
        <v>77026.165</v>
      </c>
      <c r="AJ347" s="16">
        <v>167459.177</v>
      </c>
      <c r="AK347" s="16"/>
      <c r="AL347" s="16">
        <v>362381.593</v>
      </c>
      <c r="AM347" s="16">
        <v>134199.641</v>
      </c>
      <c r="AN347" s="16">
        <v>162336.078</v>
      </c>
      <c r="AO347" s="16"/>
      <c r="AP347" s="16">
        <v>404839.037</v>
      </c>
      <c r="AQ347" s="16">
        <v>70832.731</v>
      </c>
      <c r="AR347" s="16">
        <v>153503.781</v>
      </c>
      <c r="AS347" s="16"/>
      <c r="AT347" s="16">
        <v>269941.576</v>
      </c>
      <c r="AU347" s="16">
        <v>51863.902</v>
      </c>
      <c r="AV347" s="16">
        <v>143678.89</v>
      </c>
      <c r="AW347" s="16"/>
      <c r="AX347" s="16">
        <f>SUM(AX337:AX346)</f>
        <v>291703.136</v>
      </c>
      <c r="AY347" s="16">
        <f>SUM(AY337:AY346)</f>
        <v>38854.407999999996</v>
      </c>
      <c r="AZ347" s="16">
        <f>SUM(AZ337:AZ346)</f>
        <v>86300.01699999998</v>
      </c>
      <c r="BA347" s="16"/>
      <c r="BB347" s="16">
        <v>353911.461</v>
      </c>
      <c r="BC347" s="16">
        <v>156592.078</v>
      </c>
      <c r="BD347" s="16">
        <v>166214.255</v>
      </c>
      <c r="BE347" s="16"/>
      <c r="BF347" s="16">
        <v>212131.975</v>
      </c>
      <c r="BG347" s="16">
        <v>78964.036</v>
      </c>
      <c r="BH347" s="16">
        <v>134844.136</v>
      </c>
      <c r="BI347" s="16"/>
      <c r="BJ347" s="16">
        <f>SUM(BJ337:BJ346)</f>
        <v>173116.791</v>
      </c>
      <c r="BK347" s="16">
        <f>SUM(BK337:BK346)</f>
        <v>51849.89800000001</v>
      </c>
      <c r="BL347" s="16">
        <f>SUM(BL337:BL346)</f>
        <v>157561.15099999998</v>
      </c>
      <c r="BM347" s="16"/>
      <c r="BN347" s="16">
        <f>SUM(BN337:BN346)</f>
        <v>254933.329</v>
      </c>
      <c r="BO347" s="16">
        <f>SUM(BO337:BO346)</f>
        <v>168696.39800000002</v>
      </c>
      <c r="BP347" s="16">
        <f>SUM(BP337:BP346)</f>
        <v>105987.88600000003</v>
      </c>
    </row>
    <row r="348" spans="2:68" ht="12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</row>
    <row r="349" spans="1:68" ht="12">
      <c r="A349" s="1" t="s">
        <v>35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</row>
    <row r="350" spans="1:68" ht="12">
      <c r="A350" s="1" t="s">
        <v>37</v>
      </c>
      <c r="B350" s="18">
        <v>0</v>
      </c>
      <c r="C350" s="18">
        <v>0</v>
      </c>
      <c r="D350" s="18">
        <v>0</v>
      </c>
      <c r="E350" s="18"/>
      <c r="F350" s="18">
        <v>0</v>
      </c>
      <c r="G350" s="18">
        <v>0</v>
      </c>
      <c r="H350" s="18">
        <v>0</v>
      </c>
      <c r="I350" s="18"/>
      <c r="J350" s="18">
        <v>12828.066333724119</v>
      </c>
      <c r="K350" s="18">
        <v>7305.0246091712415</v>
      </c>
      <c r="L350" s="18">
        <v>11123.861858108632</v>
      </c>
      <c r="M350" s="18"/>
      <c r="N350" s="18">
        <v>0</v>
      </c>
      <c r="O350" s="18">
        <v>0</v>
      </c>
      <c r="P350" s="18">
        <v>0</v>
      </c>
      <c r="Q350" s="18"/>
      <c r="R350" s="18">
        <v>0</v>
      </c>
      <c r="S350" s="18">
        <v>0</v>
      </c>
      <c r="T350" s="18">
        <v>0</v>
      </c>
      <c r="U350" s="18"/>
      <c r="V350" s="18">
        <v>0</v>
      </c>
      <c r="W350" s="18">
        <v>0</v>
      </c>
      <c r="X350" s="18">
        <v>0</v>
      </c>
      <c r="Y350" s="18"/>
      <c r="Z350" s="18">
        <v>0</v>
      </c>
      <c r="AA350" s="18">
        <v>0</v>
      </c>
      <c r="AB350" s="18">
        <v>0</v>
      </c>
      <c r="AC350" s="18"/>
      <c r="AD350" s="18">
        <v>0</v>
      </c>
      <c r="AE350" s="18">
        <v>0</v>
      </c>
      <c r="AF350" s="18">
        <v>0</v>
      </c>
      <c r="AG350" s="18"/>
      <c r="AH350" s="18">
        <v>0</v>
      </c>
      <c r="AI350" s="18">
        <v>0</v>
      </c>
      <c r="AJ350" s="18">
        <v>0</v>
      </c>
      <c r="AK350" s="18"/>
      <c r="AL350" s="18">
        <v>0</v>
      </c>
      <c r="AM350" s="18">
        <v>0</v>
      </c>
      <c r="AN350" s="18">
        <v>0</v>
      </c>
      <c r="AO350" s="18"/>
      <c r="AP350" s="18">
        <v>0</v>
      </c>
      <c r="AQ350" s="18">
        <v>0</v>
      </c>
      <c r="AR350" s="18">
        <v>0</v>
      </c>
      <c r="AS350" s="18"/>
      <c r="AT350" s="18">
        <v>0</v>
      </c>
      <c r="AU350" s="18">
        <v>0</v>
      </c>
      <c r="AV350" s="18">
        <v>0</v>
      </c>
      <c r="AW350" s="18"/>
      <c r="AX350" s="18">
        <v>0</v>
      </c>
      <c r="AY350" s="18">
        <v>0</v>
      </c>
      <c r="AZ350" s="18">
        <v>0</v>
      </c>
      <c r="BA350" s="18"/>
      <c r="BB350" s="18">
        <v>0</v>
      </c>
      <c r="BC350" s="18">
        <v>0</v>
      </c>
      <c r="BD350" s="18">
        <v>0</v>
      </c>
      <c r="BE350" s="18"/>
      <c r="BF350" s="18">
        <v>0</v>
      </c>
      <c r="BG350" s="18">
        <v>0</v>
      </c>
      <c r="BH350" s="18">
        <v>0</v>
      </c>
      <c r="BI350" s="18"/>
      <c r="BJ350" s="18">
        <v>0</v>
      </c>
      <c r="BK350" s="18">
        <v>0</v>
      </c>
      <c r="BL350" s="18">
        <v>0</v>
      </c>
      <c r="BM350" s="18"/>
      <c r="BN350" s="18">
        <v>0</v>
      </c>
      <c r="BO350" s="18">
        <v>0</v>
      </c>
      <c r="BP350" s="18">
        <v>0</v>
      </c>
    </row>
    <row r="351" spans="1:68" ht="12">
      <c r="A351" s="1" t="s">
        <v>38</v>
      </c>
      <c r="B351" s="18">
        <v>0</v>
      </c>
      <c r="C351" s="18">
        <v>0</v>
      </c>
      <c r="D351" s="18">
        <v>0</v>
      </c>
      <c r="E351" s="18"/>
      <c r="F351" s="18">
        <v>0</v>
      </c>
      <c r="G351" s="18">
        <v>0</v>
      </c>
      <c r="H351" s="18">
        <v>0</v>
      </c>
      <c r="I351" s="18"/>
      <c r="J351" s="18">
        <v>0</v>
      </c>
      <c r="K351" s="18">
        <v>0</v>
      </c>
      <c r="L351" s="18">
        <v>0</v>
      </c>
      <c r="M351" s="18"/>
      <c r="N351" s="18">
        <v>0</v>
      </c>
      <c r="O351" s="18">
        <v>0</v>
      </c>
      <c r="P351" s="18">
        <v>0</v>
      </c>
      <c r="Q351" s="18"/>
      <c r="R351" s="18">
        <v>0</v>
      </c>
      <c r="S351" s="18">
        <v>0</v>
      </c>
      <c r="T351" s="18">
        <v>0</v>
      </c>
      <c r="U351" s="18"/>
      <c r="V351" s="18">
        <v>0</v>
      </c>
      <c r="W351" s="18">
        <v>0</v>
      </c>
      <c r="X351" s="18">
        <v>0</v>
      </c>
      <c r="Y351" s="18"/>
      <c r="Z351" s="18">
        <v>0</v>
      </c>
      <c r="AA351" s="18">
        <v>0</v>
      </c>
      <c r="AB351" s="18">
        <v>0</v>
      </c>
      <c r="AC351" s="18"/>
      <c r="AD351" s="18">
        <v>0</v>
      </c>
      <c r="AE351" s="18">
        <v>0</v>
      </c>
      <c r="AF351" s="18">
        <v>0</v>
      </c>
      <c r="AG351" s="18"/>
      <c r="AH351" s="18">
        <v>0</v>
      </c>
      <c r="AI351" s="18">
        <v>0</v>
      </c>
      <c r="AJ351" s="18">
        <v>0</v>
      </c>
      <c r="AK351" s="18"/>
      <c r="AL351" s="18">
        <v>0</v>
      </c>
      <c r="AM351" s="18">
        <v>0</v>
      </c>
      <c r="AN351" s="18">
        <v>0</v>
      </c>
      <c r="AO351" s="18"/>
      <c r="AP351" s="18">
        <v>0</v>
      </c>
      <c r="AQ351" s="18">
        <v>0</v>
      </c>
      <c r="AR351" s="18">
        <v>0</v>
      </c>
      <c r="AS351" s="18"/>
      <c r="AT351" s="18">
        <v>0</v>
      </c>
      <c r="AU351" s="18">
        <v>0</v>
      </c>
      <c r="AV351" s="18">
        <v>0</v>
      </c>
      <c r="AW351" s="18"/>
      <c r="AX351" s="18">
        <v>0</v>
      </c>
      <c r="AY351" s="18">
        <v>0</v>
      </c>
      <c r="AZ351" s="18">
        <v>0</v>
      </c>
      <c r="BA351" s="18"/>
      <c r="BB351" s="18">
        <v>0</v>
      </c>
      <c r="BC351" s="18">
        <v>0</v>
      </c>
      <c r="BD351" s="18">
        <v>0</v>
      </c>
      <c r="BE351" s="18"/>
      <c r="BF351" s="18">
        <v>0</v>
      </c>
      <c r="BG351" s="18">
        <v>0</v>
      </c>
      <c r="BH351" s="18">
        <v>0</v>
      </c>
      <c r="BI351" s="18"/>
      <c r="BJ351" s="18">
        <v>0</v>
      </c>
      <c r="BK351" s="18">
        <v>0</v>
      </c>
      <c r="BL351" s="18">
        <v>0</v>
      </c>
      <c r="BM351" s="18"/>
      <c r="BN351" s="18">
        <v>0</v>
      </c>
      <c r="BO351" s="18">
        <v>0</v>
      </c>
      <c r="BP351" s="18">
        <v>0</v>
      </c>
    </row>
    <row r="352" spans="1:68" ht="12">
      <c r="A352" s="1" t="s">
        <v>39</v>
      </c>
      <c r="B352" s="18">
        <v>0</v>
      </c>
      <c r="C352" s="18">
        <v>0</v>
      </c>
      <c r="D352" s="18">
        <v>0</v>
      </c>
      <c r="E352" s="18"/>
      <c r="F352" s="18">
        <v>0</v>
      </c>
      <c r="G352" s="18">
        <v>0</v>
      </c>
      <c r="H352" s="18">
        <v>0</v>
      </c>
      <c r="I352" s="18"/>
      <c r="J352" s="18">
        <v>0</v>
      </c>
      <c r="K352" s="18">
        <v>0</v>
      </c>
      <c r="L352" s="18">
        <v>0</v>
      </c>
      <c r="M352" s="18"/>
      <c r="N352" s="18">
        <v>0</v>
      </c>
      <c r="O352" s="18">
        <v>0</v>
      </c>
      <c r="P352" s="18">
        <v>0</v>
      </c>
      <c r="Q352" s="18"/>
      <c r="R352" s="18">
        <v>0</v>
      </c>
      <c r="S352" s="18">
        <v>0</v>
      </c>
      <c r="T352" s="18">
        <v>0</v>
      </c>
      <c r="U352" s="18"/>
      <c r="V352" s="18">
        <v>0</v>
      </c>
      <c r="W352" s="18">
        <v>0</v>
      </c>
      <c r="X352" s="18">
        <v>0</v>
      </c>
      <c r="Y352" s="18"/>
      <c r="Z352" s="18">
        <v>0</v>
      </c>
      <c r="AA352" s="18">
        <v>0</v>
      </c>
      <c r="AB352" s="18">
        <v>0</v>
      </c>
      <c r="AC352" s="18"/>
      <c r="AD352" s="18">
        <v>0</v>
      </c>
      <c r="AE352" s="18">
        <v>0</v>
      </c>
      <c r="AF352" s="18">
        <v>0</v>
      </c>
      <c r="AG352" s="18"/>
      <c r="AH352" s="18">
        <v>0</v>
      </c>
      <c r="AI352" s="18">
        <v>0</v>
      </c>
      <c r="AJ352" s="18">
        <v>0</v>
      </c>
      <c r="AK352" s="18"/>
      <c r="AL352" s="18">
        <v>0</v>
      </c>
      <c r="AM352" s="18">
        <v>0</v>
      </c>
      <c r="AN352" s="18">
        <v>0</v>
      </c>
      <c r="AO352" s="18"/>
      <c r="AP352" s="18">
        <v>0</v>
      </c>
      <c r="AQ352" s="18">
        <v>0</v>
      </c>
      <c r="AR352" s="18">
        <v>0</v>
      </c>
      <c r="AS352" s="18"/>
      <c r="AT352" s="18">
        <v>0</v>
      </c>
      <c r="AU352" s="18">
        <v>0</v>
      </c>
      <c r="AV352" s="18">
        <v>0</v>
      </c>
      <c r="AW352" s="18"/>
      <c r="AX352" s="18">
        <v>0</v>
      </c>
      <c r="AY352" s="18">
        <v>0</v>
      </c>
      <c r="AZ352" s="18">
        <v>0</v>
      </c>
      <c r="BA352" s="18"/>
      <c r="BB352" s="18">
        <v>0</v>
      </c>
      <c r="BC352" s="18">
        <v>0</v>
      </c>
      <c r="BD352" s="18">
        <v>0</v>
      </c>
      <c r="BE352" s="18"/>
      <c r="BF352" s="18">
        <v>0</v>
      </c>
      <c r="BG352" s="18">
        <v>0</v>
      </c>
      <c r="BH352" s="18">
        <v>0</v>
      </c>
      <c r="BI352" s="18"/>
      <c r="BJ352" s="18">
        <v>0</v>
      </c>
      <c r="BK352" s="18">
        <v>0</v>
      </c>
      <c r="BL352" s="18">
        <v>0</v>
      </c>
      <c r="BM352" s="18"/>
      <c r="BN352" s="18">
        <v>0</v>
      </c>
      <c r="BO352" s="18">
        <v>0</v>
      </c>
      <c r="BP352" s="18">
        <v>0</v>
      </c>
    </row>
    <row r="353" spans="1:68" ht="12">
      <c r="A353" s="1" t="s">
        <v>40</v>
      </c>
      <c r="B353" s="18">
        <v>0</v>
      </c>
      <c r="C353" s="18">
        <v>0</v>
      </c>
      <c r="D353" s="18">
        <v>0</v>
      </c>
      <c r="E353" s="18"/>
      <c r="F353" s="18">
        <v>0</v>
      </c>
      <c r="G353" s="18">
        <v>0</v>
      </c>
      <c r="H353" s="18">
        <v>0</v>
      </c>
      <c r="I353" s="18"/>
      <c r="J353" s="18">
        <v>0</v>
      </c>
      <c r="K353" s="18">
        <v>0</v>
      </c>
      <c r="L353" s="18">
        <v>0</v>
      </c>
      <c r="M353" s="18"/>
      <c r="N353" s="18">
        <v>0</v>
      </c>
      <c r="O353" s="18">
        <v>0</v>
      </c>
      <c r="P353" s="18">
        <v>0</v>
      </c>
      <c r="Q353" s="18"/>
      <c r="R353" s="18">
        <v>0</v>
      </c>
      <c r="S353" s="18">
        <v>0</v>
      </c>
      <c r="T353" s="18">
        <v>0</v>
      </c>
      <c r="U353" s="18"/>
      <c r="V353" s="18">
        <v>0</v>
      </c>
      <c r="W353" s="18">
        <v>0</v>
      </c>
      <c r="X353" s="18">
        <v>0</v>
      </c>
      <c r="Y353" s="18"/>
      <c r="Z353" s="18">
        <v>0</v>
      </c>
      <c r="AA353" s="18">
        <v>0</v>
      </c>
      <c r="AB353" s="18">
        <v>0</v>
      </c>
      <c r="AC353" s="18"/>
      <c r="AD353" s="18">
        <v>0</v>
      </c>
      <c r="AE353" s="18">
        <v>0</v>
      </c>
      <c r="AF353" s="18">
        <v>0</v>
      </c>
      <c r="AG353" s="18"/>
      <c r="AH353" s="18">
        <v>0</v>
      </c>
      <c r="AI353" s="18">
        <v>0</v>
      </c>
      <c r="AJ353" s="18">
        <v>0</v>
      </c>
      <c r="AK353" s="18"/>
      <c r="AL353" s="18">
        <v>0</v>
      </c>
      <c r="AM353" s="18">
        <v>0</v>
      </c>
      <c r="AN353" s="18">
        <v>0</v>
      </c>
      <c r="AO353" s="18"/>
      <c r="AP353" s="18">
        <v>0</v>
      </c>
      <c r="AQ353" s="18">
        <v>0</v>
      </c>
      <c r="AR353" s="18">
        <v>0</v>
      </c>
      <c r="AS353" s="18"/>
      <c r="AT353" s="18">
        <v>0</v>
      </c>
      <c r="AU353" s="18">
        <v>0</v>
      </c>
      <c r="AV353" s="18">
        <v>0</v>
      </c>
      <c r="AW353" s="18"/>
      <c r="AX353" s="18">
        <v>0</v>
      </c>
      <c r="AY353" s="18">
        <v>0</v>
      </c>
      <c r="AZ353" s="18">
        <v>0</v>
      </c>
      <c r="BA353" s="18"/>
      <c r="BB353" s="18">
        <v>0</v>
      </c>
      <c r="BC353" s="18">
        <v>0</v>
      </c>
      <c r="BD353" s="18">
        <v>0</v>
      </c>
      <c r="BE353" s="18"/>
      <c r="BF353" s="18">
        <v>0</v>
      </c>
      <c r="BG353" s="18">
        <v>0</v>
      </c>
      <c r="BH353" s="18">
        <v>0</v>
      </c>
      <c r="BI353" s="18"/>
      <c r="BJ353" s="18">
        <v>0</v>
      </c>
      <c r="BK353" s="18">
        <v>0</v>
      </c>
      <c r="BL353" s="18">
        <v>0</v>
      </c>
      <c r="BM353" s="18"/>
      <c r="BN353" s="18">
        <v>0</v>
      </c>
      <c r="BO353" s="18">
        <v>0</v>
      </c>
      <c r="BP353" s="18">
        <v>0</v>
      </c>
    </row>
    <row r="354" spans="1:68" ht="12">
      <c r="A354" s="1" t="s">
        <v>41</v>
      </c>
      <c r="B354" s="18">
        <v>0</v>
      </c>
      <c r="C354" s="18">
        <v>0</v>
      </c>
      <c r="D354" s="18">
        <v>0</v>
      </c>
      <c r="E354" s="18"/>
      <c r="F354" s="18">
        <v>0</v>
      </c>
      <c r="G354" s="18">
        <v>0</v>
      </c>
      <c r="H354" s="18">
        <v>0</v>
      </c>
      <c r="I354" s="18"/>
      <c r="J354" s="18">
        <v>7958.342586519442</v>
      </c>
      <c r="K354" s="18">
        <v>7809.499708201852</v>
      </c>
      <c r="L354" s="18">
        <v>234.6263692563537</v>
      </c>
      <c r="M354" s="18"/>
      <c r="N354" s="18">
        <v>0</v>
      </c>
      <c r="O354" s="18">
        <v>0</v>
      </c>
      <c r="P354" s="18">
        <v>0</v>
      </c>
      <c r="Q354" s="18"/>
      <c r="R354" s="18">
        <v>0</v>
      </c>
      <c r="S354" s="18">
        <v>0</v>
      </c>
      <c r="T354" s="18">
        <v>0</v>
      </c>
      <c r="U354" s="18"/>
      <c r="V354" s="18">
        <v>0</v>
      </c>
      <c r="W354" s="18">
        <v>0</v>
      </c>
      <c r="X354" s="18">
        <v>0</v>
      </c>
      <c r="Y354" s="18"/>
      <c r="Z354" s="18">
        <v>0</v>
      </c>
      <c r="AA354" s="18">
        <v>0</v>
      </c>
      <c r="AB354" s="18">
        <v>0</v>
      </c>
      <c r="AC354" s="18"/>
      <c r="AD354" s="18">
        <v>0</v>
      </c>
      <c r="AE354" s="18">
        <v>0</v>
      </c>
      <c r="AF354" s="18">
        <v>0</v>
      </c>
      <c r="AG354" s="18"/>
      <c r="AH354" s="18">
        <v>0</v>
      </c>
      <c r="AI354" s="18">
        <v>0</v>
      </c>
      <c r="AJ354" s="18">
        <v>0</v>
      </c>
      <c r="AK354" s="18"/>
      <c r="AL354" s="18">
        <v>0</v>
      </c>
      <c r="AM354" s="18">
        <v>0</v>
      </c>
      <c r="AN354" s="18">
        <v>0</v>
      </c>
      <c r="AO354" s="18"/>
      <c r="AP354" s="18">
        <v>0</v>
      </c>
      <c r="AQ354" s="18">
        <v>0</v>
      </c>
      <c r="AR354" s="18">
        <v>0</v>
      </c>
      <c r="AS354" s="18"/>
      <c r="AT354" s="18">
        <v>0</v>
      </c>
      <c r="AU354" s="18">
        <v>0</v>
      </c>
      <c r="AV354" s="18">
        <v>0</v>
      </c>
      <c r="AW354" s="18"/>
      <c r="AX354" s="18">
        <v>0</v>
      </c>
      <c r="AY354" s="18">
        <v>0</v>
      </c>
      <c r="AZ354" s="18">
        <v>0</v>
      </c>
      <c r="BA354" s="18"/>
      <c r="BB354" s="18">
        <v>0</v>
      </c>
      <c r="BC354" s="18">
        <v>0</v>
      </c>
      <c r="BD354" s="18">
        <v>0</v>
      </c>
      <c r="BE354" s="18"/>
      <c r="BF354" s="18">
        <v>0</v>
      </c>
      <c r="BG354" s="18">
        <v>0</v>
      </c>
      <c r="BH354" s="18">
        <v>0</v>
      </c>
      <c r="BI354" s="18"/>
      <c r="BJ354" s="18">
        <v>0</v>
      </c>
      <c r="BK354" s="18">
        <v>0</v>
      </c>
      <c r="BL354" s="18">
        <v>0</v>
      </c>
      <c r="BM354" s="18"/>
      <c r="BN354" s="18">
        <v>0</v>
      </c>
      <c r="BO354" s="18">
        <v>0</v>
      </c>
      <c r="BP354" s="18">
        <v>0</v>
      </c>
    </row>
    <row r="355" spans="1:68" ht="12">
      <c r="A355" s="1" t="s">
        <v>42</v>
      </c>
      <c r="B355" s="18">
        <v>0</v>
      </c>
      <c r="C355" s="18">
        <v>0</v>
      </c>
      <c r="D355" s="18">
        <v>0</v>
      </c>
      <c r="E355" s="18"/>
      <c r="F355" s="18">
        <v>0</v>
      </c>
      <c r="G355" s="18">
        <v>0</v>
      </c>
      <c r="H355" s="18">
        <v>0</v>
      </c>
      <c r="I355" s="18"/>
      <c r="J355" s="18">
        <v>0</v>
      </c>
      <c r="K355" s="18">
        <v>0</v>
      </c>
      <c r="L355" s="18">
        <v>0</v>
      </c>
      <c r="M355" s="18"/>
      <c r="N355" s="18">
        <v>0</v>
      </c>
      <c r="O355" s="18">
        <v>0</v>
      </c>
      <c r="P355" s="18">
        <v>0</v>
      </c>
      <c r="Q355" s="18"/>
      <c r="R355" s="18">
        <v>0</v>
      </c>
      <c r="S355" s="18">
        <v>0</v>
      </c>
      <c r="T355" s="18">
        <v>0</v>
      </c>
      <c r="U355" s="18"/>
      <c r="V355" s="18">
        <v>0</v>
      </c>
      <c r="W355" s="18">
        <v>0</v>
      </c>
      <c r="X355" s="18">
        <v>0</v>
      </c>
      <c r="Y355" s="18"/>
      <c r="Z355" s="18">
        <v>0</v>
      </c>
      <c r="AA355" s="18">
        <v>0</v>
      </c>
      <c r="AB355" s="18">
        <v>0</v>
      </c>
      <c r="AC355" s="18"/>
      <c r="AD355" s="18">
        <v>0</v>
      </c>
      <c r="AE355" s="18">
        <v>0</v>
      </c>
      <c r="AF355" s="18">
        <v>0</v>
      </c>
      <c r="AG355" s="18"/>
      <c r="AH355" s="18">
        <v>0</v>
      </c>
      <c r="AI355" s="18">
        <v>0</v>
      </c>
      <c r="AJ355" s="18">
        <v>0</v>
      </c>
      <c r="AK355" s="18"/>
      <c r="AL355" s="18">
        <v>0</v>
      </c>
      <c r="AM355" s="18">
        <v>0</v>
      </c>
      <c r="AN355" s="18">
        <v>0</v>
      </c>
      <c r="AO355" s="18"/>
      <c r="AP355" s="18">
        <v>0</v>
      </c>
      <c r="AQ355" s="18">
        <v>0</v>
      </c>
      <c r="AR355" s="18">
        <v>0</v>
      </c>
      <c r="AS355" s="18"/>
      <c r="AT355" s="18">
        <v>0</v>
      </c>
      <c r="AU355" s="18">
        <v>0</v>
      </c>
      <c r="AV355" s="18">
        <v>0</v>
      </c>
      <c r="AW355" s="18"/>
      <c r="AX355" s="18">
        <v>0</v>
      </c>
      <c r="AY355" s="18">
        <v>0</v>
      </c>
      <c r="AZ355" s="18">
        <v>0</v>
      </c>
      <c r="BA355" s="18"/>
      <c r="BB355" s="18">
        <v>0</v>
      </c>
      <c r="BC355" s="18">
        <v>0</v>
      </c>
      <c r="BD355" s="18">
        <v>0</v>
      </c>
      <c r="BE355" s="18"/>
      <c r="BF355" s="18">
        <v>0</v>
      </c>
      <c r="BG355" s="18">
        <v>0</v>
      </c>
      <c r="BH355" s="18">
        <v>0</v>
      </c>
      <c r="BI355" s="18"/>
      <c r="BJ355" s="18">
        <v>0</v>
      </c>
      <c r="BK355" s="18">
        <v>0</v>
      </c>
      <c r="BL355" s="18">
        <v>0</v>
      </c>
      <c r="BM355" s="18"/>
      <c r="BN355" s="18">
        <v>0</v>
      </c>
      <c r="BO355" s="18">
        <v>0</v>
      </c>
      <c r="BP355" s="18">
        <v>0</v>
      </c>
    </row>
    <row r="356" spans="1:68" ht="12">
      <c r="A356" s="1" t="s">
        <v>43</v>
      </c>
      <c r="B356" s="18">
        <v>0</v>
      </c>
      <c r="C356" s="18">
        <v>0</v>
      </c>
      <c r="D356" s="18">
        <v>0</v>
      </c>
      <c r="E356" s="18"/>
      <c r="F356" s="18">
        <v>0</v>
      </c>
      <c r="G356" s="18">
        <v>0</v>
      </c>
      <c r="H356" s="18">
        <v>0</v>
      </c>
      <c r="I356" s="18"/>
      <c r="J356" s="18">
        <v>1876.752725601285</v>
      </c>
      <c r="K356" s="18">
        <v>169.39786290135157</v>
      </c>
      <c r="L356" s="18">
        <v>369.57655698843655</v>
      </c>
      <c r="M356" s="18"/>
      <c r="N356" s="18">
        <v>0</v>
      </c>
      <c r="O356" s="18">
        <v>0</v>
      </c>
      <c r="P356" s="18">
        <v>0</v>
      </c>
      <c r="Q356" s="18"/>
      <c r="R356" s="18">
        <v>0</v>
      </c>
      <c r="S356" s="18">
        <v>0</v>
      </c>
      <c r="T356" s="18">
        <v>0</v>
      </c>
      <c r="U356" s="18"/>
      <c r="V356" s="18">
        <v>0</v>
      </c>
      <c r="W356" s="18">
        <v>0</v>
      </c>
      <c r="X356" s="18">
        <v>0</v>
      </c>
      <c r="Y356" s="18"/>
      <c r="Z356" s="18">
        <v>0</v>
      </c>
      <c r="AA356" s="18">
        <v>0</v>
      </c>
      <c r="AB356" s="18">
        <v>0</v>
      </c>
      <c r="AC356" s="18"/>
      <c r="AD356" s="18">
        <v>0</v>
      </c>
      <c r="AE356" s="18">
        <v>0</v>
      </c>
      <c r="AF356" s="18">
        <v>0</v>
      </c>
      <c r="AG356" s="18"/>
      <c r="AH356" s="18">
        <v>0</v>
      </c>
      <c r="AI356" s="18">
        <v>0</v>
      </c>
      <c r="AJ356" s="18">
        <v>0</v>
      </c>
      <c r="AK356" s="18"/>
      <c r="AL356" s="18">
        <v>0</v>
      </c>
      <c r="AM356" s="18">
        <v>0</v>
      </c>
      <c r="AN356" s="18">
        <v>0</v>
      </c>
      <c r="AO356" s="18"/>
      <c r="AP356" s="18">
        <v>0</v>
      </c>
      <c r="AQ356" s="18">
        <v>0</v>
      </c>
      <c r="AR356" s="18">
        <v>0</v>
      </c>
      <c r="AS356" s="18"/>
      <c r="AT356" s="18">
        <v>0</v>
      </c>
      <c r="AU356" s="18">
        <v>0</v>
      </c>
      <c r="AV356" s="18">
        <v>0</v>
      </c>
      <c r="AW356" s="18"/>
      <c r="AX356" s="18">
        <v>0</v>
      </c>
      <c r="AY356" s="18">
        <v>0</v>
      </c>
      <c r="AZ356" s="18">
        <v>0</v>
      </c>
      <c r="BA356" s="18"/>
      <c r="BB356" s="18">
        <v>0</v>
      </c>
      <c r="BC356" s="18">
        <v>0</v>
      </c>
      <c r="BD356" s="18">
        <v>0</v>
      </c>
      <c r="BE356" s="18"/>
      <c r="BF356" s="18">
        <v>0</v>
      </c>
      <c r="BG356" s="18">
        <v>0</v>
      </c>
      <c r="BH356" s="18">
        <v>0</v>
      </c>
      <c r="BI356" s="18"/>
      <c r="BJ356" s="18">
        <v>0</v>
      </c>
      <c r="BK356" s="18">
        <v>0</v>
      </c>
      <c r="BL356" s="18">
        <v>0</v>
      </c>
      <c r="BM356" s="18"/>
      <c r="BN356" s="18">
        <v>0</v>
      </c>
      <c r="BO356" s="18">
        <v>0</v>
      </c>
      <c r="BP356" s="18">
        <v>0</v>
      </c>
    </row>
    <row r="357" spans="1:68" ht="12">
      <c r="A357" s="1" t="s">
        <v>44</v>
      </c>
      <c r="B357" s="18">
        <v>0</v>
      </c>
      <c r="C357" s="18">
        <v>0</v>
      </c>
      <c r="D357" s="18">
        <v>0</v>
      </c>
      <c r="E357" s="18"/>
      <c r="F357" s="18">
        <v>0</v>
      </c>
      <c r="G357" s="18">
        <v>0</v>
      </c>
      <c r="H357" s="18">
        <v>0</v>
      </c>
      <c r="I357" s="18"/>
      <c r="J357" s="18">
        <v>225.12356231310716</v>
      </c>
      <c r="K357" s="18">
        <v>164.07835684072987</v>
      </c>
      <c r="L357" s="18">
        <v>7.746853486342298</v>
      </c>
      <c r="M357" s="18"/>
      <c r="N357" s="18">
        <v>0</v>
      </c>
      <c r="O357" s="18">
        <v>0</v>
      </c>
      <c r="P357" s="18">
        <v>0</v>
      </c>
      <c r="Q357" s="18"/>
      <c r="R357" s="18">
        <v>0</v>
      </c>
      <c r="S357" s="18">
        <v>0</v>
      </c>
      <c r="T357" s="18">
        <v>0</v>
      </c>
      <c r="U357" s="18"/>
      <c r="V357" s="18">
        <v>0</v>
      </c>
      <c r="W357" s="18">
        <v>0</v>
      </c>
      <c r="X357" s="18">
        <v>0</v>
      </c>
      <c r="Y357" s="18"/>
      <c r="Z357" s="18">
        <v>0</v>
      </c>
      <c r="AA357" s="18">
        <v>0</v>
      </c>
      <c r="AB357" s="18">
        <v>0</v>
      </c>
      <c r="AC357" s="18"/>
      <c r="AD357" s="18">
        <v>0</v>
      </c>
      <c r="AE357" s="18">
        <v>0</v>
      </c>
      <c r="AF357" s="18">
        <v>0</v>
      </c>
      <c r="AG357" s="18"/>
      <c r="AH357" s="18">
        <v>0</v>
      </c>
      <c r="AI357" s="18">
        <v>0</v>
      </c>
      <c r="AJ357" s="18">
        <v>0</v>
      </c>
      <c r="AK357" s="18"/>
      <c r="AL357" s="18">
        <v>0</v>
      </c>
      <c r="AM357" s="18">
        <v>0</v>
      </c>
      <c r="AN357" s="18">
        <v>0</v>
      </c>
      <c r="AO357" s="18"/>
      <c r="AP357" s="18">
        <v>0</v>
      </c>
      <c r="AQ357" s="18">
        <v>0</v>
      </c>
      <c r="AR357" s="18">
        <v>0</v>
      </c>
      <c r="AS357" s="18"/>
      <c r="AT357" s="18">
        <v>0</v>
      </c>
      <c r="AU357" s="18">
        <v>0</v>
      </c>
      <c r="AV357" s="18">
        <v>0</v>
      </c>
      <c r="AW357" s="18"/>
      <c r="AX357" s="18">
        <v>0</v>
      </c>
      <c r="AY357" s="18">
        <v>0</v>
      </c>
      <c r="AZ357" s="18">
        <v>0</v>
      </c>
      <c r="BA357" s="18"/>
      <c r="BB357" s="18">
        <v>0</v>
      </c>
      <c r="BC357" s="18">
        <v>0</v>
      </c>
      <c r="BD357" s="18">
        <v>0</v>
      </c>
      <c r="BE357" s="18"/>
      <c r="BF357" s="18">
        <v>0</v>
      </c>
      <c r="BG357" s="18">
        <v>0</v>
      </c>
      <c r="BH357" s="18">
        <v>0</v>
      </c>
      <c r="BI357" s="18"/>
      <c r="BJ357" s="18">
        <v>0</v>
      </c>
      <c r="BK357" s="18">
        <v>0</v>
      </c>
      <c r="BL357" s="18">
        <v>0</v>
      </c>
      <c r="BM357" s="18"/>
      <c r="BN357" s="18">
        <v>0</v>
      </c>
      <c r="BO357" s="18">
        <v>0</v>
      </c>
      <c r="BP357" s="18">
        <v>0</v>
      </c>
    </row>
    <row r="358" spans="1:68" ht="12">
      <c r="A358" s="1" t="s">
        <v>45</v>
      </c>
      <c r="B358" s="18">
        <v>0</v>
      </c>
      <c r="C358" s="18">
        <v>0</v>
      </c>
      <c r="D358" s="18">
        <v>0</v>
      </c>
      <c r="E358" s="18"/>
      <c r="F358" s="18">
        <v>0</v>
      </c>
      <c r="G358" s="18">
        <v>0</v>
      </c>
      <c r="H358" s="18">
        <v>0</v>
      </c>
      <c r="I358" s="18"/>
      <c r="J358" s="18">
        <v>0</v>
      </c>
      <c r="K358" s="18">
        <v>0</v>
      </c>
      <c r="L358" s="18">
        <v>0</v>
      </c>
      <c r="M358" s="18"/>
      <c r="N358" s="18">
        <v>0</v>
      </c>
      <c r="O358" s="18">
        <v>0</v>
      </c>
      <c r="P358" s="18">
        <v>0</v>
      </c>
      <c r="Q358" s="18"/>
      <c r="R358" s="18">
        <v>0</v>
      </c>
      <c r="S358" s="18">
        <v>0</v>
      </c>
      <c r="T358" s="18">
        <v>0</v>
      </c>
      <c r="U358" s="18"/>
      <c r="V358" s="18">
        <v>0</v>
      </c>
      <c r="W358" s="18">
        <v>0</v>
      </c>
      <c r="X358" s="18">
        <v>0</v>
      </c>
      <c r="Y358" s="18"/>
      <c r="Z358" s="18">
        <v>0</v>
      </c>
      <c r="AA358" s="18">
        <v>0</v>
      </c>
      <c r="AB358" s="18">
        <v>0</v>
      </c>
      <c r="AC358" s="18"/>
      <c r="AD358" s="18">
        <v>0</v>
      </c>
      <c r="AE358" s="18">
        <v>0</v>
      </c>
      <c r="AF358" s="18">
        <v>0</v>
      </c>
      <c r="AG358" s="18"/>
      <c r="AH358" s="18">
        <v>0</v>
      </c>
      <c r="AI358" s="18">
        <v>0</v>
      </c>
      <c r="AJ358" s="18">
        <v>0</v>
      </c>
      <c r="AK358" s="18"/>
      <c r="AL358" s="18">
        <v>0</v>
      </c>
      <c r="AM358" s="18">
        <v>0</v>
      </c>
      <c r="AN358" s="18">
        <v>0</v>
      </c>
      <c r="AO358" s="18"/>
      <c r="AP358" s="18">
        <v>0</v>
      </c>
      <c r="AQ358" s="18">
        <v>0</v>
      </c>
      <c r="AR358" s="18">
        <v>0</v>
      </c>
      <c r="AS358" s="18"/>
      <c r="AT358" s="18">
        <v>0</v>
      </c>
      <c r="AU358" s="18">
        <v>0</v>
      </c>
      <c r="AV358" s="18">
        <v>0</v>
      </c>
      <c r="AW358" s="18"/>
      <c r="AX358" s="18">
        <v>0</v>
      </c>
      <c r="AY358" s="18">
        <v>0</v>
      </c>
      <c r="AZ358" s="18">
        <v>0</v>
      </c>
      <c r="BA358" s="18"/>
      <c r="BB358" s="18">
        <v>0</v>
      </c>
      <c r="BC358" s="18">
        <v>0</v>
      </c>
      <c r="BD358" s="18">
        <v>0</v>
      </c>
      <c r="BE358" s="18"/>
      <c r="BF358" s="18">
        <v>0</v>
      </c>
      <c r="BG358" s="18">
        <v>0</v>
      </c>
      <c r="BH358" s="18">
        <v>0</v>
      </c>
      <c r="BI358" s="18"/>
      <c r="BJ358" s="18">
        <v>0</v>
      </c>
      <c r="BK358" s="18">
        <v>0</v>
      </c>
      <c r="BL358" s="18">
        <v>0</v>
      </c>
      <c r="BM358" s="18"/>
      <c r="BN358" s="18">
        <v>0</v>
      </c>
      <c r="BO358" s="18">
        <v>0</v>
      </c>
      <c r="BP358" s="18">
        <v>0</v>
      </c>
    </row>
    <row r="359" spans="1:68" ht="12">
      <c r="A359" s="1" t="s">
        <v>46</v>
      </c>
      <c r="B359" s="18">
        <v>0</v>
      </c>
      <c r="C359" s="18">
        <v>0</v>
      </c>
      <c r="D359" s="18">
        <v>0</v>
      </c>
      <c r="E359" s="18"/>
      <c r="F359" s="18">
        <v>0</v>
      </c>
      <c r="G359" s="18">
        <v>0</v>
      </c>
      <c r="H359" s="18">
        <v>0</v>
      </c>
      <c r="I359" s="18"/>
      <c r="J359" s="18">
        <v>87891.04825256809</v>
      </c>
      <c r="K359" s="18">
        <v>85671.72966580074</v>
      </c>
      <c r="L359" s="18">
        <v>8365.620497141412</v>
      </c>
      <c r="M359" s="18"/>
      <c r="N359" s="18">
        <v>0</v>
      </c>
      <c r="O359" s="18">
        <v>0</v>
      </c>
      <c r="P359" s="18">
        <v>0</v>
      </c>
      <c r="Q359" s="18"/>
      <c r="R359" s="18">
        <v>0</v>
      </c>
      <c r="S359" s="18">
        <v>0</v>
      </c>
      <c r="T359" s="18">
        <v>0</v>
      </c>
      <c r="U359" s="18"/>
      <c r="V359" s="18">
        <v>0</v>
      </c>
      <c r="W359" s="18">
        <v>0</v>
      </c>
      <c r="X359" s="18">
        <v>0</v>
      </c>
      <c r="Y359" s="18"/>
      <c r="Z359" s="18">
        <v>0</v>
      </c>
      <c r="AA359" s="18">
        <v>0</v>
      </c>
      <c r="AB359" s="18">
        <v>0</v>
      </c>
      <c r="AC359" s="18"/>
      <c r="AD359" s="18">
        <v>0</v>
      </c>
      <c r="AE359" s="18">
        <v>0</v>
      </c>
      <c r="AF359" s="18">
        <v>0</v>
      </c>
      <c r="AG359" s="18"/>
      <c r="AH359" s="18">
        <v>0</v>
      </c>
      <c r="AI359" s="18">
        <v>0</v>
      </c>
      <c r="AJ359" s="18">
        <v>0</v>
      </c>
      <c r="AK359" s="18"/>
      <c r="AL359" s="18">
        <v>0</v>
      </c>
      <c r="AM359" s="18">
        <v>0</v>
      </c>
      <c r="AN359" s="18">
        <v>0</v>
      </c>
      <c r="AO359" s="18"/>
      <c r="AP359" s="18">
        <v>0</v>
      </c>
      <c r="AQ359" s="18">
        <v>0</v>
      </c>
      <c r="AR359" s="18">
        <v>0</v>
      </c>
      <c r="AS359" s="18"/>
      <c r="AT359" s="18">
        <v>0</v>
      </c>
      <c r="AU359" s="18">
        <v>0</v>
      </c>
      <c r="AV359" s="18">
        <v>0</v>
      </c>
      <c r="AW359" s="18"/>
      <c r="AX359" s="18">
        <v>0</v>
      </c>
      <c r="AY359" s="18">
        <v>0</v>
      </c>
      <c r="AZ359" s="18">
        <v>0</v>
      </c>
      <c r="BA359" s="18"/>
      <c r="BB359" s="18">
        <v>0</v>
      </c>
      <c r="BC359" s="18">
        <v>0</v>
      </c>
      <c r="BD359" s="18">
        <v>0</v>
      </c>
      <c r="BE359" s="18"/>
      <c r="BF359" s="18">
        <v>0</v>
      </c>
      <c r="BG359" s="18">
        <v>0</v>
      </c>
      <c r="BH359" s="18">
        <v>0</v>
      </c>
      <c r="BI359" s="18"/>
      <c r="BJ359" s="18">
        <v>0</v>
      </c>
      <c r="BK359" s="18">
        <v>0</v>
      </c>
      <c r="BL359" s="18">
        <v>0</v>
      </c>
      <c r="BM359" s="18"/>
      <c r="BN359" s="18">
        <v>0</v>
      </c>
      <c r="BO359" s="18">
        <v>0</v>
      </c>
      <c r="BP359" s="18">
        <v>0</v>
      </c>
    </row>
    <row r="360" spans="1:68" ht="12">
      <c r="A360" s="1" t="s">
        <v>23</v>
      </c>
      <c r="B360" s="16">
        <v>0</v>
      </c>
      <c r="C360" s="16">
        <v>0</v>
      </c>
      <c r="D360" s="16">
        <v>0</v>
      </c>
      <c r="E360" s="16"/>
      <c r="F360" s="25">
        <v>0</v>
      </c>
      <c r="G360" s="25">
        <v>0</v>
      </c>
      <c r="H360" s="25">
        <v>0</v>
      </c>
      <c r="I360" s="16"/>
      <c r="J360" s="16">
        <v>110779.33346072603</v>
      </c>
      <c r="K360" s="16">
        <v>101119.73020291592</v>
      </c>
      <c r="L360" s="16">
        <v>20101.483780671082</v>
      </c>
      <c r="M360" s="16"/>
      <c r="N360" s="25">
        <v>0</v>
      </c>
      <c r="O360" s="25">
        <v>0</v>
      </c>
      <c r="P360" s="25">
        <v>0</v>
      </c>
      <c r="Q360" s="16"/>
      <c r="R360" s="25">
        <v>0</v>
      </c>
      <c r="S360" s="25">
        <v>0</v>
      </c>
      <c r="T360" s="25">
        <v>0</v>
      </c>
      <c r="U360" s="16"/>
      <c r="V360" s="25">
        <v>0</v>
      </c>
      <c r="W360" s="25">
        <v>0</v>
      </c>
      <c r="X360" s="25">
        <v>0</v>
      </c>
      <c r="Y360" s="16"/>
      <c r="Z360" s="25">
        <v>0</v>
      </c>
      <c r="AA360" s="25">
        <v>0</v>
      </c>
      <c r="AB360" s="25">
        <v>0</v>
      </c>
      <c r="AC360" s="16"/>
      <c r="AD360" s="25">
        <v>0</v>
      </c>
      <c r="AE360" s="25">
        <v>0</v>
      </c>
      <c r="AF360" s="25">
        <v>0</v>
      </c>
      <c r="AG360" s="16"/>
      <c r="AH360" s="25">
        <v>0</v>
      </c>
      <c r="AI360" s="25">
        <v>0</v>
      </c>
      <c r="AJ360" s="25">
        <v>0</v>
      </c>
      <c r="AK360" s="16"/>
      <c r="AL360" s="25">
        <v>0</v>
      </c>
      <c r="AM360" s="25">
        <v>0</v>
      </c>
      <c r="AN360" s="25">
        <v>0</v>
      </c>
      <c r="AO360" s="16"/>
      <c r="AP360" s="25">
        <v>0</v>
      </c>
      <c r="AQ360" s="25">
        <v>0</v>
      </c>
      <c r="AR360" s="25">
        <v>0</v>
      </c>
      <c r="AS360" s="16"/>
      <c r="AT360" s="25">
        <v>0</v>
      </c>
      <c r="AU360" s="25">
        <v>0</v>
      </c>
      <c r="AV360" s="25">
        <v>0</v>
      </c>
      <c r="AW360" s="16"/>
      <c r="AX360" s="25">
        <v>0</v>
      </c>
      <c r="AY360" s="25">
        <v>0</v>
      </c>
      <c r="AZ360" s="25">
        <v>0</v>
      </c>
      <c r="BA360" s="16"/>
      <c r="BB360" s="25">
        <v>0</v>
      </c>
      <c r="BC360" s="25">
        <v>0</v>
      </c>
      <c r="BD360" s="25">
        <v>0</v>
      </c>
      <c r="BE360" s="16"/>
      <c r="BF360" s="25">
        <v>0</v>
      </c>
      <c r="BG360" s="25">
        <v>0</v>
      </c>
      <c r="BH360" s="25">
        <v>0</v>
      </c>
      <c r="BI360" s="16"/>
      <c r="BJ360" s="25">
        <v>0</v>
      </c>
      <c r="BK360" s="25">
        <v>0</v>
      </c>
      <c r="BL360" s="25">
        <v>0</v>
      </c>
      <c r="BM360" s="16"/>
      <c r="BN360" s="25">
        <v>0</v>
      </c>
      <c r="BO360" s="25">
        <v>0</v>
      </c>
      <c r="BP360" s="25">
        <v>0</v>
      </c>
    </row>
    <row r="361" spans="2:68" ht="12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</row>
    <row r="362" spans="1:68" ht="12">
      <c r="A362" s="1" t="s">
        <v>48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</row>
    <row r="363" spans="1:68" ht="12">
      <c r="A363" s="1" t="s">
        <v>49</v>
      </c>
      <c r="B363" s="16">
        <v>887984.8780149108</v>
      </c>
      <c r="C363" s="16">
        <v>713501.8324069268</v>
      </c>
      <c r="D363" s="16">
        <v>114462.0527569315</v>
      </c>
      <c r="E363" s="16"/>
      <c r="F363" s="16">
        <v>1148048.3205094067</v>
      </c>
      <c r="G363" s="16">
        <v>916042.6214748041</v>
      </c>
      <c r="H363" s="16">
        <v>162586.22804909322</v>
      </c>
      <c r="I363" s="16"/>
      <c r="J363" s="16">
        <v>1338109.3029381232</v>
      </c>
      <c r="K363" s="16">
        <v>1087503.9638067004</v>
      </c>
      <c r="L363" s="16">
        <v>224081.14570798495</v>
      </c>
      <c r="M363" s="16"/>
      <c r="N363" s="16">
        <v>1835185</v>
      </c>
      <c r="O363" s="16">
        <v>1398270</v>
      </c>
      <c r="P363" s="16">
        <v>241330</v>
      </c>
      <c r="Q363" s="16"/>
      <c r="R363" s="16">
        <v>1948744</v>
      </c>
      <c r="S363" s="16">
        <v>1597140</v>
      </c>
      <c r="T363" s="16">
        <v>369463</v>
      </c>
      <c r="U363" s="16"/>
      <c r="V363" s="16">
        <v>2124569.317</v>
      </c>
      <c r="W363" s="16">
        <v>1670135.336</v>
      </c>
      <c r="X363" s="16">
        <v>318821.407</v>
      </c>
      <c r="Y363" s="16"/>
      <c r="Z363" s="16">
        <v>2566218.4</v>
      </c>
      <c r="AA363" s="16">
        <v>2149917.9</v>
      </c>
      <c r="AB363" s="16">
        <v>440967.4</v>
      </c>
      <c r="AC363" s="16"/>
      <c r="AD363" s="16">
        <v>2352704.376</v>
      </c>
      <c r="AE363" s="16">
        <v>1794631.024</v>
      </c>
      <c r="AF363" s="16">
        <v>357323.135</v>
      </c>
      <c r="AG363" s="16"/>
      <c r="AH363" s="16">
        <v>2361075.056</v>
      </c>
      <c r="AI363" s="16">
        <v>1965845.115</v>
      </c>
      <c r="AJ363" s="16">
        <v>378655.431</v>
      </c>
      <c r="AK363" s="16"/>
      <c r="AL363" s="16">
        <v>2464151.05</v>
      </c>
      <c r="AM363" s="16">
        <v>2059458.954</v>
      </c>
      <c r="AN363" s="16">
        <v>325953.713</v>
      </c>
      <c r="AO363" s="16"/>
      <c r="AP363" s="16">
        <v>3248114.008</v>
      </c>
      <c r="AQ363" s="16">
        <v>2735530.195</v>
      </c>
      <c r="AR363" s="16">
        <v>405820.297</v>
      </c>
      <c r="AS363" s="16"/>
      <c r="AT363" s="16">
        <v>3713640.797</v>
      </c>
      <c r="AU363" s="16">
        <v>3056842.056</v>
      </c>
      <c r="AV363" s="16">
        <v>501970.05</v>
      </c>
      <c r="AW363" s="16"/>
      <c r="AX363" s="16">
        <v>3462643.211</v>
      </c>
      <c r="AY363" s="16">
        <v>2863937.769</v>
      </c>
      <c r="AZ363" s="16">
        <v>534589.722</v>
      </c>
      <c r="BA363" s="16"/>
      <c r="BB363" s="16">
        <v>4209628.66</v>
      </c>
      <c r="BC363" s="16">
        <v>3327802.73</v>
      </c>
      <c r="BD363" s="16">
        <v>625986.101</v>
      </c>
      <c r="BE363" s="16"/>
      <c r="BF363" s="16">
        <v>4070896.814</v>
      </c>
      <c r="BG363" s="16">
        <v>3313969.654</v>
      </c>
      <c r="BH363" s="16">
        <v>799193.421</v>
      </c>
      <c r="BI363" s="16"/>
      <c r="BJ363" s="16">
        <v>5639926.061</v>
      </c>
      <c r="BK363" s="16">
        <v>4408913.545</v>
      </c>
      <c r="BL363" s="16">
        <v>601151.883</v>
      </c>
      <c r="BM363" s="16"/>
      <c r="BN363" s="16">
        <v>6186368.213</v>
      </c>
      <c r="BO363" s="16">
        <v>5038311.209</v>
      </c>
      <c r="BP363" s="16">
        <v>728809.285</v>
      </c>
    </row>
    <row r="364" spans="1:68" ht="12">
      <c r="A364" s="1" t="s">
        <v>50</v>
      </c>
      <c r="B364" s="16">
        <v>26210.76500237326</v>
      </c>
      <c r="C364" s="16">
        <v>12170.31382518126</v>
      </c>
      <c r="D364" s="16">
        <v>7759.804732506902</v>
      </c>
      <c r="E364" s="16"/>
      <c r="F364" s="16">
        <v>35363.38951625575</v>
      </c>
      <c r="G364" s="16">
        <v>16872.53876480333</v>
      </c>
      <c r="H364" s="16">
        <v>7764.278545462122</v>
      </c>
      <c r="I364" s="16"/>
      <c r="J364" s="16">
        <v>21264.802945870153</v>
      </c>
      <c r="K364" s="16">
        <v>16326.545368156301</v>
      </c>
      <c r="L364" s="16">
        <v>7142.185748888327</v>
      </c>
      <c r="M364" s="16"/>
      <c r="N364" s="16">
        <v>45982</v>
      </c>
      <c r="O364" s="16">
        <v>28731</v>
      </c>
      <c r="P364" s="16">
        <v>4748</v>
      </c>
      <c r="Q364" s="16"/>
      <c r="R364" s="16">
        <v>62246</v>
      </c>
      <c r="S364" s="16">
        <v>32988</v>
      </c>
      <c r="T364" s="16">
        <v>5505</v>
      </c>
      <c r="U364" s="16"/>
      <c r="V364" s="16">
        <v>67493.059</v>
      </c>
      <c r="W364" s="16">
        <v>30070.402</v>
      </c>
      <c r="X364" s="16">
        <v>10032.938</v>
      </c>
      <c r="Y364" s="16"/>
      <c r="Z364" s="16">
        <v>61044.5</v>
      </c>
      <c r="AA364" s="16">
        <v>36600.4</v>
      </c>
      <c r="AB364" s="16">
        <v>9568.5</v>
      </c>
      <c r="AC364" s="16"/>
      <c r="AD364" s="16">
        <v>157307.475</v>
      </c>
      <c r="AE364" s="16">
        <v>43499.883</v>
      </c>
      <c r="AF364" s="16">
        <v>22459.566</v>
      </c>
      <c r="AG364" s="16"/>
      <c r="AH364" s="16">
        <v>78359.48</v>
      </c>
      <c r="AI364" s="16">
        <v>45340.656</v>
      </c>
      <c r="AJ364" s="16">
        <v>35765.128</v>
      </c>
      <c r="AK364" s="16"/>
      <c r="AL364" s="16">
        <v>57147.738</v>
      </c>
      <c r="AM364" s="16">
        <v>40298.157</v>
      </c>
      <c r="AN364" s="16">
        <v>19249.054</v>
      </c>
      <c r="AO364" s="16"/>
      <c r="AP364" s="16">
        <v>49094.486</v>
      </c>
      <c r="AQ364" s="16">
        <v>25380.259</v>
      </c>
      <c r="AR364" s="16">
        <v>70782.288</v>
      </c>
      <c r="AS364" s="16"/>
      <c r="AT364" s="16">
        <v>56041.876</v>
      </c>
      <c r="AU364" s="16">
        <v>23429.803</v>
      </c>
      <c r="AV364" s="16">
        <v>62214.405</v>
      </c>
      <c r="AW364" s="16"/>
      <c r="AX364" s="16">
        <v>50069.035</v>
      </c>
      <c r="AY364" s="16">
        <v>20483.592</v>
      </c>
      <c r="AZ364" s="16">
        <v>14198.637</v>
      </c>
      <c r="BA364" s="16"/>
      <c r="BB364" s="16">
        <v>112284.72</v>
      </c>
      <c r="BC364" s="16">
        <v>67554.167</v>
      </c>
      <c r="BD364" s="16">
        <v>24264.685</v>
      </c>
      <c r="BE364" s="16"/>
      <c r="BF364" s="16">
        <v>36213.062</v>
      </c>
      <c r="BG364" s="16">
        <v>12858.571</v>
      </c>
      <c r="BH364" s="16">
        <v>32562.435</v>
      </c>
      <c r="BI364" s="16"/>
      <c r="BJ364" s="16">
        <v>45711.805</v>
      </c>
      <c r="BK364" s="16">
        <v>12066.03</v>
      </c>
      <c r="BL364" s="16">
        <v>23338.867</v>
      </c>
      <c r="BM364" s="16"/>
      <c r="BN364" s="16">
        <v>68208.227</v>
      </c>
      <c r="BO364" s="16">
        <v>13528.256</v>
      </c>
      <c r="BP364" s="16">
        <v>25579.138</v>
      </c>
    </row>
    <row r="365" spans="1:68" ht="12">
      <c r="A365" s="1" t="s">
        <v>51</v>
      </c>
      <c r="B365" s="16">
        <v>2464331.0174451466</v>
      </c>
      <c r="C365" s="16">
        <v>2421458.0526484055</v>
      </c>
      <c r="D365" s="16">
        <v>21426.868044650524</v>
      </c>
      <c r="E365" s="16"/>
      <c r="F365" s="16">
        <v>3103637.8421153333</v>
      </c>
      <c r="G365" s="16">
        <v>3066099.878107081</v>
      </c>
      <c r="H365" s="16">
        <v>33020.32624278722</v>
      </c>
      <c r="I365" s="16"/>
      <c r="J365" s="16">
        <v>2780214.639487262</v>
      </c>
      <c r="K365" s="16">
        <v>2660719.837625951</v>
      </c>
      <c r="L365" s="16">
        <v>28079.45172935593</v>
      </c>
      <c r="M365" s="16"/>
      <c r="N365" s="16">
        <v>2898590</v>
      </c>
      <c r="O365" s="16">
        <v>2869186</v>
      </c>
      <c r="P365" s="16">
        <v>159417</v>
      </c>
      <c r="Q365" s="16"/>
      <c r="R365" s="16">
        <v>2941004</v>
      </c>
      <c r="S365" s="16">
        <v>2889096</v>
      </c>
      <c r="T365" s="16">
        <v>19122</v>
      </c>
      <c r="U365" s="16"/>
      <c r="V365" s="16">
        <v>3788759.984</v>
      </c>
      <c r="W365" s="16">
        <v>3693019.823</v>
      </c>
      <c r="X365" s="16">
        <v>42835.455</v>
      </c>
      <c r="Y365" s="16"/>
      <c r="Z365" s="16">
        <v>3874817.6</v>
      </c>
      <c r="AA365" s="16">
        <v>3825577.5</v>
      </c>
      <c r="AB365" s="16">
        <v>74251.4</v>
      </c>
      <c r="AC365" s="16"/>
      <c r="AD365" s="16">
        <v>4847305.858</v>
      </c>
      <c r="AE365" s="16">
        <v>4465208.614</v>
      </c>
      <c r="AF365" s="16">
        <v>40512.591</v>
      </c>
      <c r="AG365" s="16"/>
      <c r="AH365" s="16">
        <v>4004170.18</v>
      </c>
      <c r="AI365" s="16">
        <v>3624433.46</v>
      </c>
      <c r="AJ365" s="16">
        <v>347554.161</v>
      </c>
      <c r="AK365" s="16"/>
      <c r="AL365" s="16">
        <v>2845193.771</v>
      </c>
      <c r="AM365" s="16">
        <v>2789642.343</v>
      </c>
      <c r="AN365" s="16">
        <v>144831.085</v>
      </c>
      <c r="AO365" s="16"/>
      <c r="AP365" s="16">
        <v>2677011.055</v>
      </c>
      <c r="AQ365" s="16">
        <v>2629219.916</v>
      </c>
      <c r="AR365" s="16">
        <v>50615.122</v>
      </c>
      <c r="AS365" s="16"/>
      <c r="AT365" s="16">
        <v>2703742.941</v>
      </c>
      <c r="AU365" s="16">
        <v>2689426.872</v>
      </c>
      <c r="AV365" s="16">
        <v>16420.551</v>
      </c>
      <c r="AW365" s="16"/>
      <c r="AX365" s="16">
        <v>2800990.56</v>
      </c>
      <c r="AY365" s="16">
        <v>2786582.697</v>
      </c>
      <c r="AZ365" s="16">
        <v>27209.885</v>
      </c>
      <c r="BA365" s="16"/>
      <c r="BB365" s="16">
        <v>2955880.041</v>
      </c>
      <c r="BC365" s="16">
        <v>2920673.983</v>
      </c>
      <c r="BD365" s="16">
        <v>28547.299</v>
      </c>
      <c r="BE365" s="16"/>
      <c r="BF365" s="16">
        <v>3188735.929</v>
      </c>
      <c r="BG365" s="16">
        <v>3155503.558</v>
      </c>
      <c r="BH365" s="16">
        <v>27754.43</v>
      </c>
      <c r="BI365" s="16"/>
      <c r="BJ365" s="16">
        <v>5381862.035</v>
      </c>
      <c r="BK365" s="16">
        <v>2832072.399</v>
      </c>
      <c r="BL365" s="16">
        <v>32276.177</v>
      </c>
      <c r="BM365" s="16"/>
      <c r="BN365" s="16">
        <v>4927525.462</v>
      </c>
      <c r="BO365" s="16">
        <v>2863980.41</v>
      </c>
      <c r="BP365" s="16">
        <v>61767.389</v>
      </c>
    </row>
    <row r="366" spans="1:68" ht="12">
      <c r="A366" s="1" t="s">
        <v>52</v>
      </c>
      <c r="B366" s="16">
        <v>34769.746640122146</v>
      </c>
      <c r="C366" s="16">
        <v>35675.29307960915</v>
      </c>
      <c r="D366" s="16">
        <v>457.9457532816526</v>
      </c>
      <c r="E366" s="16"/>
      <c r="F366" s="16">
        <v>54122.59243592655</v>
      </c>
      <c r="G366" s="16">
        <v>53444.1487073991</v>
      </c>
      <c r="H366" s="16">
        <v>593.1876712415236</v>
      </c>
      <c r="I366" s="16"/>
      <c r="J366" s="16">
        <v>67618.1524270892</v>
      </c>
      <c r="K366" s="16">
        <v>66781.49225056423</v>
      </c>
      <c r="L366" s="16">
        <v>365.1866733461759</v>
      </c>
      <c r="M366" s="16"/>
      <c r="N366" s="16">
        <v>107858</v>
      </c>
      <c r="O366" s="16">
        <v>97575</v>
      </c>
      <c r="P366" s="16">
        <v>822</v>
      </c>
      <c r="Q366" s="16"/>
      <c r="R366" s="16">
        <v>136197</v>
      </c>
      <c r="S366" s="16">
        <v>135255</v>
      </c>
      <c r="T366" s="16">
        <v>8757</v>
      </c>
      <c r="U366" s="16"/>
      <c r="V366" s="16">
        <v>173478.545</v>
      </c>
      <c r="W366" s="16">
        <v>172499.034</v>
      </c>
      <c r="X366" s="16">
        <v>957.603</v>
      </c>
      <c r="Y366" s="16"/>
      <c r="Z366" s="16">
        <v>200916.4</v>
      </c>
      <c r="AA366" s="16">
        <v>195585.3</v>
      </c>
      <c r="AB366" s="16">
        <v>856.7</v>
      </c>
      <c r="AC366" s="16"/>
      <c r="AD366" s="16">
        <v>506649.439</v>
      </c>
      <c r="AE366" s="16">
        <v>464345.992</v>
      </c>
      <c r="AF366" s="16">
        <v>5250.113</v>
      </c>
      <c r="AG366" s="16"/>
      <c r="AH366" s="16">
        <v>451150.2</v>
      </c>
      <c r="AI366" s="16">
        <v>341098.408</v>
      </c>
      <c r="AJ366" s="16">
        <v>12790.308</v>
      </c>
      <c r="AK366" s="16"/>
      <c r="AL366" s="16">
        <v>330108.691</v>
      </c>
      <c r="AM366" s="16">
        <v>328283.715</v>
      </c>
      <c r="AN366" s="16">
        <v>7881.606</v>
      </c>
      <c r="AO366" s="16"/>
      <c r="AP366" s="16">
        <v>344355.281</v>
      </c>
      <c r="AQ366" s="16">
        <v>340901.438</v>
      </c>
      <c r="AR366" s="16">
        <v>3647.934</v>
      </c>
      <c r="AS366" s="16"/>
      <c r="AT366" s="16">
        <v>377771.379</v>
      </c>
      <c r="AU366" s="16">
        <v>369202.515</v>
      </c>
      <c r="AV366" s="16">
        <v>2408.222</v>
      </c>
      <c r="AW366" s="16"/>
      <c r="AX366" s="16">
        <v>393413.291</v>
      </c>
      <c r="AY366" s="16">
        <v>391813.54</v>
      </c>
      <c r="AZ366" s="16">
        <v>6169.657</v>
      </c>
      <c r="BA366" s="16"/>
      <c r="BB366" s="16">
        <v>403641.111</v>
      </c>
      <c r="BC366" s="16">
        <v>395208.16</v>
      </c>
      <c r="BD366" s="16">
        <v>1816.117</v>
      </c>
      <c r="BE366" s="16"/>
      <c r="BF366" s="16">
        <v>401744.397</v>
      </c>
      <c r="BG366" s="16">
        <v>400008.852</v>
      </c>
      <c r="BH366" s="16">
        <v>9434.799</v>
      </c>
      <c r="BI366" s="16"/>
      <c r="BJ366" s="16">
        <v>410442.867</v>
      </c>
      <c r="BK366" s="16">
        <v>398441.854</v>
      </c>
      <c r="BL366" s="16">
        <v>1355.666</v>
      </c>
      <c r="BM366" s="16"/>
      <c r="BN366" s="16">
        <v>411173.628</v>
      </c>
      <c r="BO366" s="16">
        <v>407709.678</v>
      </c>
      <c r="BP366" s="16">
        <v>12060.699</v>
      </c>
    </row>
    <row r="367" spans="1:68" ht="12">
      <c r="A367" s="1" t="s">
        <v>53</v>
      </c>
      <c r="B367" s="16">
        <v>359696.8919578628</v>
      </c>
      <c r="C367" s="16">
        <v>303342.85477275646</v>
      </c>
      <c r="D367" s="16">
        <v>1118.9469035307177</v>
      </c>
      <c r="E367" s="16"/>
      <c r="F367" s="16">
        <v>230442.3863285118</v>
      </c>
      <c r="G367" s="16">
        <v>229421.8546268663</v>
      </c>
      <c r="H367" s="16">
        <v>48341.243600363356</v>
      </c>
      <c r="I367" s="16"/>
      <c r="J367" s="16">
        <v>130881.95344657512</v>
      </c>
      <c r="K367" s="16">
        <v>127840.02231093805</v>
      </c>
      <c r="L367" s="16">
        <v>13322.418877532575</v>
      </c>
      <c r="M367" s="16"/>
      <c r="N367" s="16">
        <v>162300</v>
      </c>
      <c r="O367" s="16">
        <v>153708</v>
      </c>
      <c r="P367" s="16">
        <v>2949</v>
      </c>
      <c r="Q367" s="16"/>
      <c r="R367" s="16">
        <v>66170</v>
      </c>
      <c r="S367" s="16">
        <v>63171</v>
      </c>
      <c r="T367" s="16">
        <v>5843</v>
      </c>
      <c r="U367" s="16"/>
      <c r="V367" s="16">
        <v>12802.786</v>
      </c>
      <c r="W367" s="16">
        <v>11397.222</v>
      </c>
      <c r="X367" s="16">
        <v>627.544</v>
      </c>
      <c r="Y367" s="16"/>
      <c r="Z367" s="16">
        <v>22125.7</v>
      </c>
      <c r="AA367" s="16">
        <v>19300</v>
      </c>
      <c r="AB367" s="16">
        <v>787.7</v>
      </c>
      <c r="AC367" s="16"/>
      <c r="AD367" s="16">
        <v>1922140.94</v>
      </c>
      <c r="AE367" s="16">
        <v>1894029.235</v>
      </c>
      <c r="AF367" s="16">
        <v>524.15</v>
      </c>
      <c r="AG367" s="16"/>
      <c r="AH367" s="16">
        <v>254424.287</v>
      </c>
      <c r="AI367" s="16">
        <v>191135.894</v>
      </c>
      <c r="AJ367" s="16">
        <v>8580.615</v>
      </c>
      <c r="AK367" s="16"/>
      <c r="AL367" s="16">
        <v>41340.438</v>
      </c>
      <c r="AM367" s="16">
        <v>36909.284</v>
      </c>
      <c r="AN367" s="16">
        <v>1577.294</v>
      </c>
      <c r="AO367" s="16"/>
      <c r="AP367" s="16">
        <v>13295.566</v>
      </c>
      <c r="AQ367" s="16">
        <v>10372.175</v>
      </c>
      <c r="AR367" s="16">
        <v>2312.834</v>
      </c>
      <c r="AS367" s="16"/>
      <c r="AT367" s="16">
        <v>300141.179</v>
      </c>
      <c r="AU367" s="16">
        <v>295290.794</v>
      </c>
      <c r="AV367" s="16">
        <v>53574.072</v>
      </c>
      <c r="AW367" s="16"/>
      <c r="AX367" s="16">
        <v>13095.349</v>
      </c>
      <c r="AY367" s="16">
        <v>10666.156</v>
      </c>
      <c r="AZ367" s="16">
        <v>2390.189</v>
      </c>
      <c r="BA367" s="16"/>
      <c r="BB367" s="16">
        <v>13870.735</v>
      </c>
      <c r="BC367" s="16">
        <v>9106.719</v>
      </c>
      <c r="BD367" s="16">
        <v>1165.753</v>
      </c>
      <c r="BE367" s="16"/>
      <c r="BF367" s="16">
        <v>18712.446</v>
      </c>
      <c r="BG367" s="16">
        <v>16213.284</v>
      </c>
      <c r="BH367" s="16">
        <v>686.383</v>
      </c>
      <c r="BI367" s="16"/>
      <c r="BJ367" s="16">
        <v>45714.348</v>
      </c>
      <c r="BK367" s="16">
        <v>17481.46</v>
      </c>
      <c r="BL367" s="16">
        <v>3600.792</v>
      </c>
      <c r="BM367" s="16"/>
      <c r="BN367" s="16">
        <v>35917.78</v>
      </c>
      <c r="BO367" s="16">
        <v>15891.081</v>
      </c>
      <c r="BP367" s="16">
        <v>3483.764</v>
      </c>
    </row>
    <row r="368" spans="1:68" ht="12">
      <c r="A368" s="1" t="s">
        <v>69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>
        <v>204177.87</v>
      </c>
      <c r="AM368" s="16">
        <v>200722.313</v>
      </c>
      <c r="AN368" s="16">
        <v>268428.214</v>
      </c>
      <c r="AO368" s="16"/>
      <c r="AP368" s="16">
        <v>387145.391</v>
      </c>
      <c r="AQ368" s="16">
        <v>386544.176</v>
      </c>
      <c r="AR368" s="16">
        <v>6670.741</v>
      </c>
      <c r="AS368" s="16"/>
      <c r="AT368" s="16">
        <v>134694.079</v>
      </c>
      <c r="AU368" s="16">
        <v>110157.605</v>
      </c>
      <c r="AV368" s="16">
        <v>312.305</v>
      </c>
      <c r="AW368" s="16"/>
      <c r="AX368" s="16">
        <v>67740.806</v>
      </c>
      <c r="AY368" s="16">
        <v>62313.458</v>
      </c>
      <c r="AZ368" s="16">
        <v>1672.826</v>
      </c>
      <c r="BA368" s="16"/>
      <c r="BB368" s="16">
        <v>106924.81</v>
      </c>
      <c r="BC368" s="16">
        <v>101893.242</v>
      </c>
      <c r="BD368" s="16">
        <v>5427.88</v>
      </c>
      <c r="BE368" s="16"/>
      <c r="BF368" s="16">
        <v>260753.886</v>
      </c>
      <c r="BG368" s="16">
        <v>254017.305</v>
      </c>
      <c r="BH368" s="16">
        <v>3869.017</v>
      </c>
      <c r="BI368" s="16"/>
      <c r="BJ368" s="16">
        <v>135808.183</v>
      </c>
      <c r="BK368" s="16">
        <v>112259.854</v>
      </c>
      <c r="BL368" s="16">
        <v>7941.779</v>
      </c>
      <c r="BM368" s="16"/>
      <c r="BN368" s="16">
        <v>294362.736</v>
      </c>
      <c r="BO368" s="16">
        <v>276678.198</v>
      </c>
      <c r="BP368" s="16">
        <v>1913.01</v>
      </c>
    </row>
    <row r="369" spans="1:68" ht="12">
      <c r="A369" s="1" t="s">
        <v>23</v>
      </c>
      <c r="B369" s="16">
        <v>3771690.0453819516</v>
      </c>
      <c r="C369" s="16">
        <v>3486827.5459148125</v>
      </c>
      <c r="D369" s="16">
        <v>145225.61819090132</v>
      </c>
      <c r="E369" s="16"/>
      <c r="F369" s="16">
        <v>4571614.532454805</v>
      </c>
      <c r="G369" s="16">
        <v>4281881.0427138675</v>
      </c>
      <c r="H369" s="16">
        <v>252305.2646254044</v>
      </c>
      <c r="I369" s="16"/>
      <c r="J369" s="16">
        <v>4338088.799599228</v>
      </c>
      <c r="K369" s="16">
        <v>3959171.913008</v>
      </c>
      <c r="L369" s="16">
        <v>272990.33709141804</v>
      </c>
      <c r="M369" s="16"/>
      <c r="N369" s="16">
        <f aca="true" t="shared" si="14" ref="N369:T369">SUM(N363:N367)</f>
        <v>5049915</v>
      </c>
      <c r="O369" s="16">
        <f t="shared" si="14"/>
        <v>4547470</v>
      </c>
      <c r="P369" s="16">
        <f t="shared" si="14"/>
        <v>409266</v>
      </c>
      <c r="Q369" s="16"/>
      <c r="R369" s="16">
        <f t="shared" si="14"/>
        <v>5154361</v>
      </c>
      <c r="S369" s="16">
        <f t="shared" si="14"/>
        <v>4717650</v>
      </c>
      <c r="T369" s="16">
        <f t="shared" si="14"/>
        <v>408690</v>
      </c>
      <c r="U369" s="16"/>
      <c r="V369" s="16">
        <v>6167103.691</v>
      </c>
      <c r="W369" s="16">
        <v>5577121.819</v>
      </c>
      <c r="X369" s="16">
        <v>373274.947</v>
      </c>
      <c r="Y369" s="16"/>
      <c r="Z369" s="16">
        <v>6725122.556</v>
      </c>
      <c r="AA369" s="16">
        <v>6226981.055</v>
      </c>
      <c r="AB369" s="16">
        <v>526431.793</v>
      </c>
      <c r="AC369" s="16"/>
      <c r="AD369" s="16">
        <v>9786108.088</v>
      </c>
      <c r="AE369" s="16">
        <v>8661714.748</v>
      </c>
      <c r="AF369" s="16">
        <v>426069.555</v>
      </c>
      <c r="AG369" s="16"/>
      <c r="AH369" s="16">
        <v>7149179.204</v>
      </c>
      <c r="AI369" s="16">
        <v>6167853.533</v>
      </c>
      <c r="AJ369" s="16">
        <v>783345.643</v>
      </c>
      <c r="AK369" s="16"/>
      <c r="AL369" s="16">
        <v>5942119.558</v>
      </c>
      <c r="AM369" s="16">
        <v>5455314.766</v>
      </c>
      <c r="AN369" s="16">
        <v>767920.966</v>
      </c>
      <c r="AO369" s="16"/>
      <c r="AP369" s="16">
        <v>6719015.787</v>
      </c>
      <c r="AQ369" s="16">
        <v>6127948.159</v>
      </c>
      <c r="AR369" s="16">
        <v>539849.216</v>
      </c>
      <c r="AS369" s="16"/>
      <c r="AT369" s="16">
        <v>7286032.251</v>
      </c>
      <c r="AU369" s="16">
        <v>6544349.645</v>
      </c>
      <c r="AV369" s="16">
        <v>636899.605</v>
      </c>
      <c r="AW369" s="16"/>
      <c r="AX369" s="16">
        <f>SUM(AX363:AX368)</f>
        <v>6787952.252</v>
      </c>
      <c r="AY369" s="16">
        <f>SUM(AY363:AY368)</f>
        <v>6135797.212</v>
      </c>
      <c r="AZ369" s="16">
        <f>SUM(AZ363:AZ368)</f>
        <v>586230.916</v>
      </c>
      <c r="BA369" s="16"/>
      <c r="BB369" s="16">
        <v>7802230.077</v>
      </c>
      <c r="BC369" s="16">
        <v>6822239.001</v>
      </c>
      <c r="BD369" s="16">
        <v>687207.835</v>
      </c>
      <c r="BE369" s="16"/>
      <c r="BF369" s="16">
        <v>7977056.534</v>
      </c>
      <c r="BG369" s="16">
        <v>7152571.224</v>
      </c>
      <c r="BH369" s="16">
        <v>873500.485</v>
      </c>
      <c r="BI369" s="16"/>
      <c r="BJ369" s="16">
        <v>11659465.299</v>
      </c>
      <c r="BK369" s="16">
        <v>7781235.142</v>
      </c>
      <c r="BL369" s="16">
        <v>669665.164</v>
      </c>
      <c r="BM369" s="16"/>
      <c r="BN369" s="16">
        <v>11923556.046</v>
      </c>
      <c r="BO369" s="16">
        <v>8616098.832</v>
      </c>
      <c r="BP369" s="16">
        <v>833613.285</v>
      </c>
    </row>
    <row r="370" spans="2:68" ht="12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</row>
    <row r="371" spans="1:68" ht="12">
      <c r="A371" s="1" t="s">
        <v>54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</row>
    <row r="372" spans="1:68" ht="12">
      <c r="A372" s="1" t="s">
        <v>23</v>
      </c>
      <c r="B372" s="16">
        <v>5317094.985127115</v>
      </c>
      <c r="C372" s="16">
        <v>4383815.536201149</v>
      </c>
      <c r="D372" s="16">
        <v>788254.990841682</v>
      </c>
      <c r="E372" s="16"/>
      <c r="F372" s="16">
        <v>5903058.411102136</v>
      </c>
      <c r="G372" s="16">
        <v>4827412.87668727</v>
      </c>
      <c r="H372" s="16">
        <v>770898.5411536618</v>
      </c>
      <c r="I372" s="16"/>
      <c r="J372" s="16">
        <v>6574188.775325755</v>
      </c>
      <c r="K372" s="16">
        <v>5252642.916535401</v>
      </c>
      <c r="L372" s="16">
        <v>777428.8709735728</v>
      </c>
      <c r="M372" s="16"/>
      <c r="N372" s="16">
        <v>6645810.271558407</v>
      </c>
      <c r="O372" s="16">
        <v>5361654.424883331</v>
      </c>
      <c r="P372" s="16">
        <v>1021011.9952438134</v>
      </c>
      <c r="Q372" s="16"/>
      <c r="R372" s="16">
        <v>6983430</v>
      </c>
      <c r="S372" s="16">
        <v>5657439</v>
      </c>
      <c r="T372" s="16">
        <v>1050781</v>
      </c>
      <c r="U372" s="16"/>
      <c r="V372" s="16">
        <v>7141061.187</v>
      </c>
      <c r="W372" s="16">
        <v>5668874.264</v>
      </c>
      <c r="X372" s="16">
        <v>1055289.68</v>
      </c>
      <c r="Y372" s="16"/>
      <c r="Z372" s="16">
        <v>7402067.028</v>
      </c>
      <c r="AA372" s="16">
        <v>6010825.349</v>
      </c>
      <c r="AB372" s="16">
        <v>1147602.864</v>
      </c>
      <c r="AC372" s="16"/>
      <c r="AD372" s="16">
        <v>8058060.1</v>
      </c>
      <c r="AE372" s="16">
        <v>6411896.297</v>
      </c>
      <c r="AF372" s="16">
        <v>1048661.385</v>
      </c>
      <c r="AG372" s="16"/>
      <c r="AH372" s="16">
        <v>8246899.685</v>
      </c>
      <c r="AI372" s="16">
        <v>6762389.878</v>
      </c>
      <c r="AJ372" s="16">
        <v>1123499.352</v>
      </c>
      <c r="AK372" s="16"/>
      <c r="AL372" s="16">
        <v>7339515.682</v>
      </c>
      <c r="AM372" s="16">
        <v>5738546.734</v>
      </c>
      <c r="AN372" s="16">
        <v>1100670.315</v>
      </c>
      <c r="AO372" s="16"/>
      <c r="AP372" s="16">
        <v>8141085.666</v>
      </c>
      <c r="AQ372" s="16">
        <v>6562445.343</v>
      </c>
      <c r="AR372" s="16">
        <v>1262569.42</v>
      </c>
      <c r="AS372" s="16"/>
      <c r="AT372" s="16">
        <v>7577100.513</v>
      </c>
      <c r="AU372" s="16">
        <v>6164304.772</v>
      </c>
      <c r="AV372" s="16">
        <v>1314193.522</v>
      </c>
      <c r="AW372" s="16"/>
      <c r="AX372" s="16">
        <v>7106508.134</v>
      </c>
      <c r="AY372" s="16">
        <v>5807496.683</v>
      </c>
      <c r="AZ372" s="16">
        <v>1103409.661</v>
      </c>
      <c r="BA372" s="16"/>
      <c r="BB372" s="16">
        <v>6639515.099</v>
      </c>
      <c r="BC372" s="16">
        <v>5547253.582</v>
      </c>
      <c r="BD372" s="16">
        <v>1079246.369</v>
      </c>
      <c r="BE372" s="16"/>
      <c r="BF372" s="16">
        <v>6640349.598</v>
      </c>
      <c r="BG372" s="16">
        <v>5226218.169</v>
      </c>
      <c r="BH372" s="16">
        <v>929747.25</v>
      </c>
      <c r="BI372" s="16"/>
      <c r="BJ372" s="16">
        <v>5857195.081</v>
      </c>
      <c r="BK372" s="16">
        <v>4976620.059</v>
      </c>
      <c r="BL372" s="16">
        <v>1273162.959</v>
      </c>
      <c r="BM372" s="16"/>
      <c r="BN372" s="16">
        <v>5462571.076</v>
      </c>
      <c r="BO372" s="16">
        <v>4668604.95</v>
      </c>
      <c r="BP372" s="16">
        <v>768928.062</v>
      </c>
    </row>
    <row r="373" spans="2:68" ht="12">
      <c r="B373" s="17">
        <v>0</v>
      </c>
      <c r="C373" s="17">
        <v>0</v>
      </c>
      <c r="D373" s="17">
        <v>0</v>
      </c>
      <c r="E373" s="17"/>
      <c r="F373" s="17">
        <v>0</v>
      </c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</row>
    <row r="374" spans="1:68" ht="12">
      <c r="A374" s="1" t="s">
        <v>55</v>
      </c>
      <c r="B374" s="16">
        <v>71061017.76024593</v>
      </c>
      <c r="C374" s="16">
        <v>43894695.04578759</v>
      </c>
      <c r="D374" s="16">
        <v>18241236.359501887</v>
      </c>
      <c r="E374" s="16"/>
      <c r="F374" s="16">
        <v>75237476.75877737</v>
      </c>
      <c r="G374" s="16">
        <v>46423798.315428786</v>
      </c>
      <c r="H374" s="16">
        <v>20601575.131493665</v>
      </c>
      <c r="I374" s="16"/>
      <c r="J374" s="16">
        <v>76678000.74369794</v>
      </c>
      <c r="K374" s="16">
        <v>48062281.60328879</v>
      </c>
      <c r="L374" s="16">
        <v>21673194.027692422</v>
      </c>
      <c r="M374" s="16"/>
      <c r="N374" s="16">
        <v>82697979.0390561</v>
      </c>
      <c r="O374" s="16">
        <v>53173359.24350998</v>
      </c>
      <c r="P374" s="16">
        <v>24128795.093052834</v>
      </c>
      <c r="Q374" s="16"/>
      <c r="R374" s="16">
        <v>84698806</v>
      </c>
      <c r="S374" s="16">
        <v>52907606</v>
      </c>
      <c r="T374" s="16">
        <v>24280685</v>
      </c>
      <c r="U374" s="16"/>
      <c r="V374" s="16">
        <v>89232560.10800001</v>
      </c>
      <c r="W374" s="16">
        <v>53621035.455</v>
      </c>
      <c r="X374" s="16">
        <v>25233763.002</v>
      </c>
      <c r="Y374" s="16"/>
      <c r="Z374" s="16">
        <v>94740198.225</v>
      </c>
      <c r="AA374" s="16">
        <v>56985544.432</v>
      </c>
      <c r="AB374" s="16">
        <v>28527340.158999998</v>
      </c>
      <c r="AC374" s="16"/>
      <c r="AD374" s="16">
        <v>98476192.55499999</v>
      </c>
      <c r="AE374" s="16">
        <v>62688850.512</v>
      </c>
      <c r="AF374" s="16">
        <v>26873453.808000002</v>
      </c>
      <c r="AG374" s="16"/>
      <c r="AH374" s="16">
        <v>91369509.213</v>
      </c>
      <c r="AI374" s="16">
        <v>58938196.513</v>
      </c>
      <c r="AJ374" s="16">
        <v>28292765.435</v>
      </c>
      <c r="AK374" s="16"/>
      <c r="AL374" s="16">
        <f>AL372+AL369+AL191+AL22</f>
        <v>90438827.07300001</v>
      </c>
      <c r="AM374" s="16">
        <f>AM372+AM369+AM191+AM22</f>
        <v>58428323.604</v>
      </c>
      <c r="AN374" s="16">
        <f>AN372+AN369+AN191+AN22</f>
        <v>28543442.831</v>
      </c>
      <c r="AO374" s="16"/>
      <c r="AP374" s="16">
        <f aca="true" t="shared" si="15" ref="AP374:BD374">AP372+AP369+AP191+AP22</f>
        <v>88690978.883</v>
      </c>
      <c r="AQ374" s="16">
        <f t="shared" si="15"/>
        <v>55138559.233</v>
      </c>
      <c r="AR374" s="16">
        <f t="shared" si="15"/>
        <v>27820462.769</v>
      </c>
      <c r="AS374" s="16"/>
      <c r="AT374" s="16">
        <f t="shared" si="15"/>
        <v>86466655.09799999</v>
      </c>
      <c r="AU374" s="16">
        <f t="shared" si="15"/>
        <v>54990041.66499999</v>
      </c>
      <c r="AV374" s="16">
        <f t="shared" si="15"/>
        <v>28928047.599999998</v>
      </c>
      <c r="AW374" s="16"/>
      <c r="AX374" s="16">
        <f>AX372+AX369+AX191+AX22</f>
        <v>85924522.352</v>
      </c>
      <c r="AY374" s="16">
        <f>AY372+AY369+AY191+AY22</f>
        <v>53960509.692999996</v>
      </c>
      <c r="AZ374" s="16">
        <f>AZ372+AZ369+AZ191+AZ22</f>
        <v>26646925.455999993</v>
      </c>
      <c r="BA374" s="16"/>
      <c r="BB374" s="16">
        <f t="shared" si="15"/>
        <v>84394832.441</v>
      </c>
      <c r="BC374" s="16">
        <f t="shared" si="15"/>
        <v>55142516.382999994</v>
      </c>
      <c r="BD374" s="16">
        <f t="shared" si="15"/>
        <v>26251892.771</v>
      </c>
      <c r="BE374" s="16"/>
      <c r="BF374" s="16">
        <f>BF372+BF369+BF191+BF22</f>
        <v>82020919.982</v>
      </c>
      <c r="BG374" s="16">
        <f>BG372+BG369+BG191+BG22</f>
        <v>54374949.923</v>
      </c>
      <c r="BH374" s="16">
        <f>BH372+BH369+BH191+BH22</f>
        <v>25494640.134999998</v>
      </c>
      <c r="BI374" s="16"/>
      <c r="BJ374" s="16">
        <f>BJ372+BJ369+BJ191+BJ22</f>
        <v>88177555.854</v>
      </c>
      <c r="BK374" s="16">
        <f>BK372+BK369+BK191+BK22</f>
        <v>56976406.677</v>
      </c>
      <c r="BL374" s="16">
        <f>BL372+BL369+BL191+BL22</f>
        <v>26771802.646</v>
      </c>
      <c r="BM374" s="16"/>
      <c r="BN374" s="16">
        <f>BN372+BN369+BN191+BN22</f>
        <v>85810725.73200001</v>
      </c>
      <c r="BO374" s="16">
        <f>BO372+BO369+BO191+BO22</f>
        <v>57016066.329</v>
      </c>
      <c r="BP374" s="16">
        <f>BP372+BP369+BP191+BP22</f>
        <v>24531146.967</v>
      </c>
    </row>
    <row r="375" spans="1:68" ht="12.75" thickBo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</row>
    <row r="376" ht="12">
      <c r="A376" s="1" t="s">
        <v>56</v>
      </c>
    </row>
    <row r="377" spans="1:46" ht="12">
      <c r="A377" s="1" t="s">
        <v>57</v>
      </c>
      <c r="AH377" s="20"/>
      <c r="AL377" s="20"/>
      <c r="AP377" s="20"/>
      <c r="AT377" s="20"/>
    </row>
    <row r="378" spans="1:49" ht="12">
      <c r="A378" s="1" t="s">
        <v>58</v>
      </c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</row>
    <row r="379" ht="12">
      <c r="A379" s="1" t="s">
        <v>59</v>
      </c>
    </row>
    <row r="380" ht="12">
      <c r="A380" s="22" t="s">
        <v>76</v>
      </c>
    </row>
    <row r="381" ht="12">
      <c r="A381" s="27" t="s">
        <v>75</v>
      </c>
    </row>
    <row r="383" ht="12">
      <c r="A383" s="1" t="s">
        <v>74</v>
      </c>
    </row>
    <row r="387" spans="2:13" ht="12">
      <c r="B387" s="19">
        <f aca="true" t="shared" si="16" ref="B387:L402">B13*1000000/1936.27/1000</f>
        <v>6818056.346600973</v>
      </c>
      <c r="C387" s="19">
        <f t="shared" si="16"/>
        <v>6185558.480468597</v>
      </c>
      <c r="D387" s="19">
        <f t="shared" si="16"/>
        <v>489683.9196215205</v>
      </c>
      <c r="E387" s="19"/>
      <c r="F387" s="19">
        <f t="shared" si="16"/>
        <v>7066555.671229327</v>
      </c>
      <c r="G387" s="19">
        <f t="shared" si="16"/>
        <v>6377572.567167498</v>
      </c>
      <c r="H387" s="19">
        <f t="shared" si="16"/>
        <v>495400.2630127583</v>
      </c>
      <c r="I387" s="19"/>
      <c r="J387" s="19">
        <f t="shared" si="16"/>
        <v>6778302.022625688</v>
      </c>
      <c r="K387" s="19">
        <f t="shared" si="16"/>
        <v>6003796.7685538195</v>
      </c>
      <c r="L387" s="19">
        <f t="shared" si="16"/>
        <v>538214.9468237001</v>
      </c>
      <c r="M387" s="19"/>
    </row>
    <row r="388" spans="2:13" ht="12">
      <c r="B388" s="19">
        <f t="shared" si="16"/>
        <v>1793641.3283869806</v>
      </c>
      <c r="C388" s="19">
        <f t="shared" si="16"/>
        <v>1205168.8902067847</v>
      </c>
      <c r="D388" s="19">
        <f t="shared" si="16"/>
        <v>562355.7349937129</v>
      </c>
      <c r="E388" s="19"/>
      <c r="F388" s="19">
        <f t="shared" si="16"/>
        <v>1879349.8445648025</v>
      </c>
      <c r="G388" s="19">
        <f t="shared" si="16"/>
        <v>1253852.8175783695</v>
      </c>
      <c r="H388" s="19">
        <f t="shared" si="16"/>
        <v>531882.1451484587</v>
      </c>
      <c r="I388" s="19"/>
      <c r="J388" s="19">
        <f t="shared" si="16"/>
        <v>1882752.9651021406</v>
      </c>
      <c r="K388" s="19">
        <f t="shared" si="16"/>
        <v>1262630.9739741911</v>
      </c>
      <c r="L388" s="19">
        <f t="shared" si="16"/>
        <v>541705.1858437466</v>
      </c>
      <c r="M388" s="19"/>
    </row>
    <row r="389" spans="2:13" ht="12">
      <c r="B389" s="19">
        <f t="shared" si="16"/>
        <v>6996908.3641333105</v>
      </c>
      <c r="C389" s="19">
        <f t="shared" si="16"/>
        <v>4563575.85105109</v>
      </c>
      <c r="D389" s="19">
        <f t="shared" si="16"/>
        <v>1647916.1299326213</v>
      </c>
      <c r="E389" s="19"/>
      <c r="F389" s="19">
        <f t="shared" si="16"/>
        <v>7408694.419233834</v>
      </c>
      <c r="G389" s="19">
        <f t="shared" si="16"/>
        <v>4844820.790258015</v>
      </c>
      <c r="H389" s="19">
        <f t="shared" si="16"/>
        <v>1946928.98481533</v>
      </c>
      <c r="I389" s="19"/>
      <c r="J389" s="19">
        <f t="shared" si="16"/>
        <v>8159657.509523291</v>
      </c>
      <c r="K389" s="19">
        <f t="shared" si="16"/>
        <v>5312010.611355976</v>
      </c>
      <c r="L389" s="19">
        <f t="shared" si="16"/>
        <v>2359704.50023287</v>
      </c>
      <c r="M389" s="19"/>
    </row>
    <row r="390" spans="2:13" ht="12">
      <c r="B390" s="19">
        <f t="shared" si="16"/>
        <v>217064.31510343534</v>
      </c>
      <c r="C390" s="19">
        <f t="shared" si="16"/>
        <v>161011.55744623407</v>
      </c>
      <c r="D390" s="19">
        <f t="shared" si="16"/>
        <v>33453.043014875846</v>
      </c>
      <c r="E390" s="19"/>
      <c r="F390" s="19">
        <f t="shared" si="16"/>
        <v>206664.56649481272</v>
      </c>
      <c r="G390" s="19">
        <f t="shared" si="16"/>
        <v>153794.31515926923</v>
      </c>
      <c r="H390" s="19">
        <f t="shared" si="16"/>
        <v>32574.888730721097</v>
      </c>
      <c r="I390" s="19"/>
      <c r="J390" s="19">
        <f t="shared" si="16"/>
        <v>213765.55065804382</v>
      </c>
      <c r="K390" s="19">
        <f t="shared" si="16"/>
        <v>161816.51130333892</v>
      </c>
      <c r="L390" s="19">
        <f t="shared" si="16"/>
        <v>37399.68190518926</v>
      </c>
      <c r="M390" s="19"/>
    </row>
    <row r="391" spans="2:13" ht="12">
      <c r="B391" s="19">
        <f t="shared" si="16"/>
        <v>1947205.9825431004</v>
      </c>
      <c r="C391" s="19">
        <f t="shared" si="16"/>
        <v>1285078.2303186276</v>
      </c>
      <c r="D391" s="19">
        <f t="shared" si="16"/>
        <v>467756.19566996046</v>
      </c>
      <c r="E391" s="19"/>
      <c r="F391" s="19">
        <f t="shared" si="16"/>
        <v>2081208.926660365</v>
      </c>
      <c r="G391" s="19">
        <f t="shared" si="16"/>
        <v>1321533.6243803636</v>
      </c>
      <c r="H391" s="19">
        <f t="shared" si="16"/>
        <v>525195.1821992366</v>
      </c>
      <c r="I391" s="19"/>
      <c r="J391" s="19">
        <f t="shared" si="16"/>
        <v>2090456.6213446758</v>
      </c>
      <c r="K391" s="19">
        <f t="shared" si="16"/>
        <v>1288079.0931427316</v>
      </c>
      <c r="L391" s="19">
        <f t="shared" si="16"/>
        <v>603543.2891007959</v>
      </c>
      <c r="M391" s="19"/>
    </row>
    <row r="392" spans="2:13" ht="12">
      <c r="B392" s="19">
        <f t="shared" si="16"/>
        <v>1597749.4281754114</v>
      </c>
      <c r="C392" s="19">
        <f t="shared" si="16"/>
        <v>1550178.5194328653</v>
      </c>
      <c r="D392" s="19">
        <f t="shared" si="16"/>
        <v>15068.168252115158</v>
      </c>
      <c r="E392" s="19"/>
      <c r="F392" s="19">
        <f t="shared" si="16"/>
        <v>1433394.697034771</v>
      </c>
      <c r="G392" s="19">
        <f t="shared" si="16"/>
        <v>1404894.8305467614</v>
      </c>
      <c r="H392" s="19">
        <f t="shared" si="16"/>
        <v>30271.964094310737</v>
      </c>
      <c r="I392" s="19"/>
      <c r="J392" s="19">
        <f t="shared" si="16"/>
        <v>1375532.6338724822</v>
      </c>
      <c r="K392" s="19">
        <f t="shared" si="16"/>
        <v>1259742.7127648606</v>
      </c>
      <c r="L392" s="19">
        <f t="shared" si="16"/>
        <v>18431.55286676509</v>
      </c>
      <c r="M392" s="19"/>
    </row>
    <row r="393" spans="2:13" ht="12">
      <c r="B393" s="19">
        <f t="shared" si="16"/>
        <v>682937.3659127622</v>
      </c>
      <c r="C393" s="19">
        <f t="shared" si="16"/>
        <v>559281.6970168897</v>
      </c>
      <c r="D393" s="19">
        <f t="shared" si="16"/>
        <v>41910.246838768406</v>
      </c>
      <c r="E393" s="19"/>
      <c r="F393" s="19">
        <f t="shared" si="16"/>
        <v>679969.6170519373</v>
      </c>
      <c r="G393" s="19">
        <f t="shared" si="16"/>
        <v>553138.6918404956</v>
      </c>
      <c r="H393" s="19">
        <f t="shared" si="16"/>
        <v>83642.1527036233</v>
      </c>
      <c r="I393" s="19"/>
      <c r="J393" s="19">
        <f t="shared" si="16"/>
        <v>641647.3189189445</v>
      </c>
      <c r="K393" s="19">
        <f t="shared" si="16"/>
        <v>509127.56785313506</v>
      </c>
      <c r="L393" s="19">
        <f t="shared" si="16"/>
        <v>92748.75296212242</v>
      </c>
      <c r="M393" s="19"/>
    </row>
    <row r="394" spans="2:13" ht="12">
      <c r="B394" s="19">
        <f t="shared" si="16"/>
        <v>695341.8507033405</v>
      </c>
      <c r="C394" s="19">
        <f t="shared" si="16"/>
        <v>176499.7834197918</v>
      </c>
      <c r="D394" s="19">
        <f t="shared" si="16"/>
        <v>184646.86349698334</v>
      </c>
      <c r="E394" s="19"/>
      <c r="F394" s="19">
        <f t="shared" si="16"/>
        <v>543372.1910925376</v>
      </c>
      <c r="G394" s="19">
        <f t="shared" si="16"/>
        <v>329462.33897861117</v>
      </c>
      <c r="H394" s="19">
        <f t="shared" si="16"/>
        <v>456178.0296083438</v>
      </c>
      <c r="I394" s="19"/>
      <c r="J394" s="19">
        <f t="shared" si="16"/>
        <v>575045.3784104746</v>
      </c>
      <c r="K394" s="19">
        <f t="shared" si="16"/>
        <v>318959.6594008043</v>
      </c>
      <c r="L394" s="19">
        <f t="shared" si="16"/>
        <v>232436.09156964987</v>
      </c>
      <c r="M394" s="19"/>
    </row>
    <row r="395" spans="2:13" ht="12">
      <c r="B395" s="19">
        <f t="shared" si="16"/>
        <v>3354.6192373948033</v>
      </c>
      <c r="C395" s="19">
        <f t="shared" si="16"/>
        <v>1597.026728572212</v>
      </c>
      <c r="D395" s="19">
        <f t="shared" si="16"/>
        <v>2414.215141874557</v>
      </c>
      <c r="E395" s="19"/>
      <c r="F395" s="19">
        <f t="shared" si="16"/>
        <v>14695.899304940363</v>
      </c>
      <c r="G395" s="19">
        <f t="shared" si="16"/>
        <v>13216.171372855002</v>
      </c>
      <c r="H395" s="19">
        <f t="shared" si="16"/>
        <v>1210.8514409295358</v>
      </c>
      <c r="I395" s="19"/>
      <c r="J395" s="19">
        <f t="shared" si="16"/>
        <v>15523.233732242512</v>
      </c>
      <c r="K395" s="19">
        <f t="shared" si="16"/>
        <v>14401.163523495976</v>
      </c>
      <c r="L395" s="19">
        <f t="shared" si="16"/>
        <v>947.6569470037944</v>
      </c>
      <c r="M395" s="19"/>
    </row>
    <row r="396" spans="2:13" ht="12">
      <c r="B396" s="19">
        <f t="shared" si="16"/>
        <v>20752259.602397077</v>
      </c>
      <c r="C396" s="19">
        <f t="shared" si="16"/>
        <v>15687950.037423093</v>
      </c>
      <c r="D396" s="19">
        <f t="shared" si="16"/>
        <v>3445204.516695705</v>
      </c>
      <c r="E396" s="19"/>
      <c r="F396" s="19">
        <f t="shared" si="16"/>
        <v>21313905.826265868</v>
      </c>
      <c r="G396" s="19">
        <f t="shared" si="16"/>
        <v>16252286.152616795</v>
      </c>
      <c r="H396" s="19">
        <f t="shared" si="16"/>
        <v>4103284.4654879007</v>
      </c>
      <c r="I396" s="19"/>
      <c r="J396" s="19">
        <f t="shared" si="16"/>
        <v>21732683.26086076</v>
      </c>
      <c r="K396" s="19">
        <f t="shared" si="16"/>
        <v>16130565.088545129</v>
      </c>
      <c r="L396" s="19">
        <f t="shared" si="16"/>
        <v>4425131.604906297</v>
      </c>
      <c r="M396" s="19"/>
    </row>
    <row r="397" spans="2:13" ht="12">
      <c r="B397" s="19">
        <f t="shared" si="16"/>
        <v>0</v>
      </c>
      <c r="C397" s="19">
        <f t="shared" si="16"/>
        <v>0</v>
      </c>
      <c r="D397" s="19">
        <f t="shared" si="16"/>
        <v>0</v>
      </c>
      <c r="E397" s="19"/>
      <c r="F397" s="19">
        <f t="shared" si="16"/>
        <v>0</v>
      </c>
      <c r="G397" s="19">
        <f t="shared" si="16"/>
        <v>0</v>
      </c>
      <c r="H397" s="19">
        <f t="shared" si="16"/>
        <v>0</v>
      </c>
      <c r="I397" s="19"/>
      <c r="J397" s="19">
        <f t="shared" si="16"/>
        <v>0</v>
      </c>
      <c r="K397" s="19">
        <f t="shared" si="16"/>
        <v>0</v>
      </c>
      <c r="L397" s="19">
        <f t="shared" si="16"/>
        <v>0</v>
      </c>
      <c r="M397" s="19"/>
    </row>
    <row r="398" spans="2:13" ht="12">
      <c r="B398" s="19">
        <f t="shared" si="16"/>
        <v>0</v>
      </c>
      <c r="C398" s="19">
        <f t="shared" si="16"/>
        <v>0</v>
      </c>
      <c r="D398" s="19">
        <f t="shared" si="16"/>
        <v>0</v>
      </c>
      <c r="E398" s="19"/>
      <c r="F398" s="19">
        <f t="shared" si="16"/>
        <v>0</v>
      </c>
      <c r="G398" s="19">
        <f t="shared" si="16"/>
        <v>0</v>
      </c>
      <c r="H398" s="19">
        <f t="shared" si="16"/>
        <v>0</v>
      </c>
      <c r="I398" s="19"/>
      <c r="J398" s="19">
        <f t="shared" si="16"/>
        <v>0</v>
      </c>
      <c r="K398" s="19">
        <f t="shared" si="16"/>
        <v>0</v>
      </c>
      <c r="L398" s="19">
        <f t="shared" si="16"/>
        <v>0</v>
      </c>
      <c r="M398" s="19"/>
    </row>
    <row r="399" spans="2:13" ht="12">
      <c r="B399" s="19">
        <f t="shared" si="16"/>
        <v>2834003.71101694</v>
      </c>
      <c r="C399" s="19">
        <f t="shared" si="16"/>
        <v>2437714.780631683</v>
      </c>
      <c r="D399" s="19">
        <f t="shared" si="16"/>
        <v>330200.6965527491</v>
      </c>
      <c r="E399" s="19"/>
      <c r="F399" s="19">
        <f t="shared" si="16"/>
        <v>0</v>
      </c>
      <c r="G399" s="19">
        <f t="shared" si="16"/>
        <v>0</v>
      </c>
      <c r="H399" s="19">
        <f t="shared" si="16"/>
        <v>0</v>
      </c>
      <c r="I399" s="19"/>
      <c r="J399" s="19">
        <f t="shared" si="16"/>
        <v>3196290.8731953297</v>
      </c>
      <c r="K399" s="19">
        <f t="shared" si="16"/>
        <v>2668275.194622356</v>
      </c>
      <c r="L399" s="19">
        <f t="shared" si="16"/>
        <v>369697.2214121302</v>
      </c>
      <c r="M399" s="19"/>
    </row>
    <row r="400" spans="2:13" ht="12">
      <c r="B400" s="19">
        <f t="shared" si="16"/>
        <v>324531.6352138067</v>
      </c>
      <c r="C400" s="19">
        <f t="shared" si="16"/>
        <v>212274.28379077598</v>
      </c>
      <c r="D400" s="19">
        <f t="shared" si="16"/>
        <v>110726.36167668145</v>
      </c>
      <c r="E400" s="19"/>
      <c r="F400" s="19">
        <f t="shared" si="16"/>
        <v>341620.7956627118</v>
      </c>
      <c r="G400" s="19">
        <f t="shared" si="16"/>
        <v>224810.10639030277</v>
      </c>
      <c r="H400" s="19">
        <f t="shared" si="16"/>
        <v>102175.37175725918</v>
      </c>
      <c r="I400" s="19"/>
      <c r="J400" s="19">
        <f t="shared" si="16"/>
        <v>339948.43769291317</v>
      </c>
      <c r="K400" s="19">
        <f t="shared" si="16"/>
        <v>223666.2438893559</v>
      </c>
      <c r="L400" s="19">
        <f t="shared" si="16"/>
        <v>102217.98741962339</v>
      </c>
      <c r="M400" s="19"/>
    </row>
    <row r="401" spans="2:13" ht="12">
      <c r="B401" s="19">
        <f t="shared" si="16"/>
        <v>1385575.0659817108</v>
      </c>
      <c r="C401" s="19">
        <f t="shared" si="16"/>
        <v>856197.3750532913</v>
      </c>
      <c r="D401" s="19">
        <f t="shared" si="16"/>
        <v>385771.1786188056</v>
      </c>
      <c r="E401" s="19"/>
      <c r="F401" s="19">
        <f t="shared" si="16"/>
        <v>1468157.4338854102</v>
      </c>
      <c r="G401" s="19">
        <f t="shared" si="16"/>
        <v>909241.1287189982</v>
      </c>
      <c r="H401" s="19">
        <f t="shared" si="16"/>
        <v>431938.46122432937</v>
      </c>
      <c r="I401" s="19"/>
      <c r="J401" s="19">
        <f t="shared" si="16"/>
        <v>1626605.9520604338</v>
      </c>
      <c r="K401" s="19">
        <f t="shared" si="16"/>
        <v>1005336.7649717025</v>
      </c>
      <c r="L401" s="19">
        <f t="shared" si="16"/>
        <v>449060.643405195</v>
      </c>
      <c r="M401" s="19"/>
    </row>
    <row r="402" spans="2:13" ht="12">
      <c r="B402" s="19">
        <f t="shared" si="16"/>
        <v>64592.499806985914</v>
      </c>
      <c r="C402" s="19">
        <f t="shared" si="16"/>
        <v>48336.57428717071</v>
      </c>
      <c r="D402" s="19">
        <f t="shared" si="16"/>
        <v>9656.665873072652</v>
      </c>
      <c r="E402" s="19"/>
      <c r="F402" s="19">
        <f t="shared" si="16"/>
        <v>64480.19319830759</v>
      </c>
      <c r="G402" s="19">
        <f t="shared" si="16"/>
        <v>47014.36212617563</v>
      </c>
      <c r="H402" s="19">
        <f t="shared" si="16"/>
        <v>12563.259228699686</v>
      </c>
      <c r="I402" s="19"/>
      <c r="J402" s="19">
        <f t="shared" si="16"/>
        <v>67695.71090520998</v>
      </c>
      <c r="K402" s="19">
        <f t="shared" si="16"/>
        <v>51789.34946358183</v>
      </c>
      <c r="L402" s="19">
        <f t="shared" si="16"/>
        <v>11652.134188503547</v>
      </c>
      <c r="M402" s="19"/>
    </row>
    <row r="403" spans="2:13" ht="12">
      <c r="B403" s="19">
        <f aca="true" t="shared" si="17" ref="B403:L418">B29*1000000/1936.27/1000</f>
        <v>159276.00203499617</v>
      </c>
      <c r="C403" s="19">
        <f t="shared" si="17"/>
        <v>94303.07525440646</v>
      </c>
      <c r="D403" s="19">
        <f t="shared" si="17"/>
        <v>45260.38986637893</v>
      </c>
      <c r="E403" s="19"/>
      <c r="F403" s="19">
        <f t="shared" si="17"/>
        <v>174679.1304313034</v>
      </c>
      <c r="G403" s="19">
        <f t="shared" si="17"/>
        <v>79082.33141404788</v>
      </c>
      <c r="H403" s="19">
        <f t="shared" si="17"/>
        <v>57667.875640604136</v>
      </c>
      <c r="I403" s="19"/>
      <c r="J403" s="19">
        <f t="shared" si="17"/>
        <v>192486.7326338366</v>
      </c>
      <c r="K403" s="19">
        <f t="shared" si="17"/>
        <v>86335.4714369336</v>
      </c>
      <c r="L403" s="19">
        <f t="shared" si="17"/>
        <v>66008.04454793083</v>
      </c>
      <c r="M403" s="19"/>
    </row>
    <row r="404" spans="2:13" ht="12">
      <c r="B404" s="19">
        <f t="shared" si="17"/>
        <v>248138.09727623427</v>
      </c>
      <c r="C404" s="19">
        <f t="shared" si="17"/>
        <v>234125.36317161078</v>
      </c>
      <c r="D404" s="19">
        <f t="shared" si="17"/>
        <v>8821.451237681453</v>
      </c>
      <c r="E404" s="19"/>
      <c r="F404" s="19">
        <f t="shared" si="17"/>
        <v>233739.40457179534</v>
      </c>
      <c r="G404" s="19">
        <f t="shared" si="17"/>
        <v>220672.5420177433</v>
      </c>
      <c r="H404" s="19">
        <f t="shared" si="17"/>
        <v>8923.328467639592</v>
      </c>
      <c r="I404" s="19"/>
      <c r="J404" s="19">
        <f t="shared" si="17"/>
        <v>227411.66132737047</v>
      </c>
      <c r="K404" s="19">
        <f t="shared" si="17"/>
        <v>205926.63609616933</v>
      </c>
      <c r="L404" s="19">
        <f t="shared" si="17"/>
        <v>12692.77242170327</v>
      </c>
      <c r="M404" s="19"/>
    </row>
    <row r="405" spans="2:13" ht="12">
      <c r="B405" s="19">
        <f t="shared" si="17"/>
        <v>318314.4542134366</v>
      </c>
      <c r="C405" s="19">
        <f t="shared" si="17"/>
        <v>254968.17802052418</v>
      </c>
      <c r="D405" s="19">
        <f t="shared" si="17"/>
        <v>17147.403936357226</v>
      </c>
      <c r="E405" s="19"/>
      <c r="F405" s="19">
        <f t="shared" si="17"/>
        <v>305073.05927738897</v>
      </c>
      <c r="G405" s="19">
        <f t="shared" si="17"/>
        <v>242936.37946540353</v>
      </c>
      <c r="H405" s="19">
        <f t="shared" si="17"/>
        <v>37410.77335834629</v>
      </c>
      <c r="I405" s="19"/>
      <c r="J405" s="19">
        <f t="shared" si="17"/>
        <v>309959.09223525645</v>
      </c>
      <c r="K405" s="19">
        <f t="shared" si="17"/>
        <v>236353.57506539536</v>
      </c>
      <c r="L405" s="19">
        <f t="shared" si="17"/>
        <v>41648.787985924406</v>
      </c>
      <c r="M405" s="19"/>
    </row>
    <row r="406" spans="2:13" ht="12">
      <c r="B406" s="19">
        <f t="shared" si="17"/>
        <v>284382.2968557791</v>
      </c>
      <c r="C406" s="19">
        <f t="shared" si="17"/>
        <v>137909.41924091597</v>
      </c>
      <c r="D406" s="19">
        <f t="shared" si="17"/>
        <v>117838.31012640861</v>
      </c>
      <c r="E406" s="19"/>
      <c r="F406" s="19">
        <f t="shared" si="17"/>
        <v>357822.69058370584</v>
      </c>
      <c r="G406" s="19">
        <f t="shared" si="17"/>
        <v>229152.98650562644</v>
      </c>
      <c r="H406" s="19">
        <f t="shared" si="17"/>
        <v>109143.19760245383</v>
      </c>
      <c r="I406" s="19"/>
      <c r="J406" s="19">
        <f t="shared" si="17"/>
        <v>359301.2147887762</v>
      </c>
      <c r="K406" s="19">
        <f t="shared" si="17"/>
        <v>219714.08578889017</v>
      </c>
      <c r="L406" s="19">
        <f t="shared" si="17"/>
        <v>153830.41638081352</v>
      </c>
      <c r="M406" s="19"/>
    </row>
    <row r="407" spans="2:13" ht="12">
      <c r="B407" s="19">
        <f t="shared" si="17"/>
        <v>1176.8656186792653</v>
      </c>
      <c r="C407" s="19">
        <f t="shared" si="17"/>
        <v>815.0560741516426</v>
      </c>
      <c r="D407" s="19">
        <f t="shared" si="17"/>
        <v>1408.4509089138294</v>
      </c>
      <c r="E407" s="19"/>
      <c r="F407" s="19">
        <f t="shared" si="17"/>
        <v>9398.68888986136</v>
      </c>
      <c r="G407" s="19">
        <f t="shared" si="17"/>
        <v>8825.877847471287</v>
      </c>
      <c r="H407" s="19">
        <f t="shared" si="17"/>
        <v>527.9201454781988</v>
      </c>
      <c r="I407" s="19"/>
      <c r="J407" s="19">
        <f t="shared" si="17"/>
        <v>537.2163182077576</v>
      </c>
      <c r="K407" s="19">
        <f t="shared" si="17"/>
        <v>165.95799274557706</v>
      </c>
      <c r="L407" s="19">
        <f t="shared" si="17"/>
        <v>215.51600472263945</v>
      </c>
      <c r="M407" s="19"/>
    </row>
    <row r="408" spans="2:13" ht="12">
      <c r="B408" s="19">
        <f t="shared" si="17"/>
        <v>5619990.62775184</v>
      </c>
      <c r="C408" s="19">
        <f t="shared" si="17"/>
        <v>4276644.106858169</v>
      </c>
      <c r="D408" s="19">
        <f t="shared" si="17"/>
        <v>1026830.905863044</v>
      </c>
      <c r="E408" s="19"/>
      <c r="F408" s="19">
        <f t="shared" si="17"/>
        <v>5978207.768052703</v>
      </c>
      <c r="G408" s="19">
        <f t="shared" si="17"/>
        <v>4517539.3255971875</v>
      </c>
      <c r="H408" s="19">
        <f t="shared" si="17"/>
        <v>1086841.6046264844</v>
      </c>
      <c r="I408" s="19"/>
      <c r="J408" s="19">
        <f t="shared" si="17"/>
        <v>6320236.891157335</v>
      </c>
      <c r="K408" s="19">
        <f t="shared" si="17"/>
        <v>4697563.27932713</v>
      </c>
      <c r="L408" s="19">
        <f t="shared" si="17"/>
        <v>1207023.5504393198</v>
      </c>
      <c r="M408" s="19"/>
    </row>
    <row r="409" spans="2:13" ht="12">
      <c r="B409" s="19">
        <f t="shared" si="17"/>
        <v>0</v>
      </c>
      <c r="C409" s="19">
        <f t="shared" si="17"/>
        <v>0</v>
      </c>
      <c r="D409" s="19">
        <f t="shared" si="17"/>
        <v>0</v>
      </c>
      <c r="E409" s="19"/>
      <c r="F409" s="19">
        <f t="shared" si="17"/>
        <v>0</v>
      </c>
      <c r="G409" s="19">
        <f t="shared" si="17"/>
        <v>0</v>
      </c>
      <c r="H409" s="19">
        <f t="shared" si="17"/>
        <v>0</v>
      </c>
      <c r="I409" s="19"/>
      <c r="J409" s="19">
        <f t="shared" si="17"/>
        <v>0</v>
      </c>
      <c r="K409" s="19">
        <f t="shared" si="17"/>
        <v>0</v>
      </c>
      <c r="L409" s="19">
        <f t="shared" si="17"/>
        <v>0</v>
      </c>
      <c r="M409" s="19"/>
    </row>
    <row r="410" spans="2:13" ht="12">
      <c r="B410" s="19">
        <f t="shared" si="17"/>
        <v>0</v>
      </c>
      <c r="C410" s="19">
        <f t="shared" si="17"/>
        <v>0</v>
      </c>
      <c r="D410" s="19">
        <f t="shared" si="17"/>
        <v>0</v>
      </c>
      <c r="E410" s="19"/>
      <c r="F410" s="19">
        <f t="shared" si="17"/>
        <v>0</v>
      </c>
      <c r="G410" s="19">
        <f t="shared" si="17"/>
        <v>0</v>
      </c>
      <c r="H410" s="19">
        <f t="shared" si="17"/>
        <v>0</v>
      </c>
      <c r="I410" s="19"/>
      <c r="J410" s="19">
        <f t="shared" si="17"/>
        <v>0</v>
      </c>
      <c r="K410" s="19">
        <f t="shared" si="17"/>
        <v>0</v>
      </c>
      <c r="L410" s="19">
        <f t="shared" si="17"/>
        <v>0</v>
      </c>
      <c r="M410" s="19"/>
    </row>
    <row r="411" spans="2:13" ht="12">
      <c r="B411" s="19">
        <f t="shared" si="17"/>
        <v>17816.94316474447</v>
      </c>
      <c r="C411" s="19">
        <f t="shared" si="17"/>
        <v>16488.029734592263</v>
      </c>
      <c r="D411" s="19">
        <f t="shared" si="17"/>
        <v>820.2042924479271</v>
      </c>
      <c r="E411" s="19"/>
      <c r="F411" s="19">
        <f t="shared" si="17"/>
        <v>16686.266953033428</v>
      </c>
      <c r="G411" s="19">
        <f t="shared" si="17"/>
        <v>15628.354071403503</v>
      </c>
      <c r="H411" s="19">
        <f t="shared" si="17"/>
        <v>734.2267047942618</v>
      </c>
      <c r="I411" s="19"/>
      <c r="J411" s="19">
        <f t="shared" si="17"/>
        <v>14767.113967158677</v>
      </c>
      <c r="K411" s="19">
        <f t="shared" si="17"/>
        <v>13656.53972351554</v>
      </c>
      <c r="L411" s="19">
        <f t="shared" si="17"/>
        <v>778.3648576505029</v>
      </c>
      <c r="M411" s="19"/>
    </row>
    <row r="412" spans="2:13" ht="12">
      <c r="B412" s="19">
        <f t="shared" si="17"/>
        <v>10005.265900080689</v>
      </c>
      <c r="C412" s="19">
        <f t="shared" si="17"/>
        <v>7036.808838913557</v>
      </c>
      <c r="D412" s="19">
        <f t="shared" si="17"/>
        <v>2691.0460538039433</v>
      </c>
      <c r="E412" s="19"/>
      <c r="F412" s="19">
        <f t="shared" si="17"/>
        <v>10364.551457186413</v>
      </c>
      <c r="G412" s="19">
        <f t="shared" si="17"/>
        <v>6674.602867013441</v>
      </c>
      <c r="H412" s="19">
        <f t="shared" si="17"/>
        <v>2145.549785663855</v>
      </c>
      <c r="I412" s="19"/>
      <c r="J412" s="19">
        <f t="shared" si="17"/>
        <v>9390.523104786054</v>
      </c>
      <c r="K412" s="19">
        <f t="shared" si="17"/>
        <v>6327.555233211267</v>
      </c>
      <c r="L412" s="19">
        <f t="shared" si="17"/>
        <v>2293.325010650067</v>
      </c>
      <c r="M412" s="19"/>
    </row>
    <row r="413" spans="2:13" ht="12">
      <c r="B413" s="19">
        <f t="shared" si="17"/>
        <v>56342.94876917915</v>
      </c>
      <c r="C413" s="19">
        <f t="shared" si="17"/>
        <v>40704.6010944215</v>
      </c>
      <c r="D413" s="19">
        <f t="shared" si="17"/>
        <v>12172.147304276474</v>
      </c>
      <c r="E413" s="19"/>
      <c r="F413" s="19">
        <f t="shared" si="17"/>
        <v>58983.509187012634</v>
      </c>
      <c r="G413" s="19">
        <f t="shared" si="17"/>
        <v>41072.72472667503</v>
      </c>
      <c r="H413" s="19">
        <f t="shared" si="17"/>
        <v>12623.46471023689</v>
      </c>
      <c r="I413" s="19"/>
      <c r="J413" s="19">
        <f t="shared" si="17"/>
        <v>63575.96777285414</v>
      </c>
      <c r="K413" s="19">
        <f t="shared" si="17"/>
        <v>43482.19437411997</v>
      </c>
      <c r="L413" s="19">
        <f t="shared" si="17"/>
        <v>14725.931205860192</v>
      </c>
      <c r="M413" s="19"/>
    </row>
    <row r="414" spans="2:13" ht="12">
      <c r="B414" s="19">
        <f t="shared" si="17"/>
        <v>23839.932862368445</v>
      </c>
      <c r="C414" s="19">
        <f t="shared" si="17"/>
        <v>20357.259558401074</v>
      </c>
      <c r="D414" s="19">
        <f t="shared" si="17"/>
        <v>1893.294692627168</v>
      </c>
      <c r="E414" s="19"/>
      <c r="F414" s="19">
        <f t="shared" si="17"/>
        <v>24443.512954155267</v>
      </c>
      <c r="G414" s="19">
        <f t="shared" si="17"/>
        <v>19680.252480115414</v>
      </c>
      <c r="H414" s="19">
        <f t="shared" si="17"/>
        <v>2227.2367769879256</v>
      </c>
      <c r="I414" s="19"/>
      <c r="J414" s="19">
        <f t="shared" si="17"/>
        <v>26498.97307374588</v>
      </c>
      <c r="K414" s="19">
        <f t="shared" si="17"/>
        <v>21858.684106220848</v>
      </c>
      <c r="L414" s="19">
        <f t="shared" si="17"/>
        <v>2945.100888298881</v>
      </c>
      <c r="M414" s="19"/>
    </row>
    <row r="415" spans="2:13" ht="12">
      <c r="B415" s="19">
        <f t="shared" si="17"/>
        <v>205.87922600145248</v>
      </c>
      <c r="C415" s="19">
        <f t="shared" si="17"/>
        <v>95.56536044667834</v>
      </c>
      <c r="D415" s="19">
        <f t="shared" si="17"/>
        <v>53.40161528975114</v>
      </c>
      <c r="E415" s="19"/>
      <c r="F415" s="19">
        <f t="shared" si="17"/>
        <v>1156.0604749774639</v>
      </c>
      <c r="G415" s="19">
        <f t="shared" si="17"/>
        <v>585.4638355069375</v>
      </c>
      <c r="H415" s="19">
        <f t="shared" si="17"/>
        <v>126.35635762808766</v>
      </c>
      <c r="I415" s="19"/>
      <c r="J415" s="19">
        <f t="shared" si="17"/>
        <v>1088.3291510764675</v>
      </c>
      <c r="K415" s="19">
        <f t="shared" si="17"/>
        <v>606.8055826039663</v>
      </c>
      <c r="L415" s="19">
        <f t="shared" si="17"/>
        <v>522.039510449443</v>
      </c>
      <c r="M415" s="19"/>
    </row>
    <row r="416" spans="2:13" ht="12">
      <c r="B416" s="19">
        <f t="shared" si="17"/>
        <v>4025.845595850917</v>
      </c>
      <c r="C416" s="19">
        <f t="shared" si="17"/>
        <v>4018.8562376718637</v>
      </c>
      <c r="D416" s="19">
        <f t="shared" si="17"/>
        <v>9.345466272149011</v>
      </c>
      <c r="E416" s="19"/>
      <c r="F416" s="19">
        <f t="shared" si="17"/>
        <v>4014.896609403985</v>
      </c>
      <c r="G416" s="19">
        <f t="shared" si="17"/>
        <v>3994.6466525096967</v>
      </c>
      <c r="H416" s="19">
        <f t="shared" si="17"/>
        <v>2.629137878235686</v>
      </c>
      <c r="I416" s="19"/>
      <c r="J416" s="19">
        <f t="shared" si="17"/>
        <v>4050.7406689626</v>
      </c>
      <c r="K416" s="19">
        <f t="shared" si="17"/>
        <v>4042.2320544197137</v>
      </c>
      <c r="L416" s="19">
        <f t="shared" si="17"/>
        <v>0.16003663717027683</v>
      </c>
      <c r="M416" s="19"/>
    </row>
    <row r="417" spans="2:13" ht="12">
      <c r="B417" s="19">
        <f t="shared" si="17"/>
        <v>1103.5569537910558</v>
      </c>
      <c r="C417" s="19">
        <f t="shared" si="17"/>
        <v>854.0461394388558</v>
      </c>
      <c r="D417" s="19">
        <f t="shared" si="17"/>
        <v>1.3937785984971998</v>
      </c>
      <c r="E417" s="19"/>
      <c r="F417" s="19">
        <f t="shared" si="17"/>
        <v>998.7756863455952</v>
      </c>
      <c r="G417" s="19">
        <f t="shared" si="17"/>
        <v>820.9842381956778</v>
      </c>
      <c r="H417" s="19">
        <f t="shared" si="17"/>
        <v>101.41046187241399</v>
      </c>
      <c r="I417" s="19"/>
      <c r="J417" s="19">
        <f t="shared" si="17"/>
        <v>1003.02962346471</v>
      </c>
      <c r="K417" s="19">
        <f t="shared" si="17"/>
        <v>650.388893460005</v>
      </c>
      <c r="L417" s="19">
        <f t="shared" si="17"/>
        <v>118.133711004526</v>
      </c>
      <c r="M417" s="19"/>
    </row>
    <row r="418" spans="2:13" ht="12">
      <c r="B418" s="19">
        <f t="shared" si="17"/>
        <v>1669.134647759607</v>
      </c>
      <c r="C418" s="19">
        <f t="shared" si="17"/>
        <v>986.5265244764856</v>
      </c>
      <c r="D418" s="19">
        <f t="shared" si="17"/>
        <v>130.28373963284955</v>
      </c>
      <c r="E418" s="19"/>
      <c r="F418" s="19">
        <f t="shared" si="17"/>
        <v>1061.4920405520215</v>
      </c>
      <c r="G418" s="19">
        <f t="shared" si="17"/>
        <v>130.312629654228</v>
      </c>
      <c r="H418" s="19">
        <f t="shared" si="17"/>
        <v>96.57818592666688</v>
      </c>
      <c r="I418" s="19"/>
      <c r="J418" s="19">
        <f t="shared" si="17"/>
        <v>257.84569525417766</v>
      </c>
      <c r="K418" s="19">
        <f t="shared" si="17"/>
        <v>112.53242870356631</v>
      </c>
      <c r="L418" s="19">
        <f t="shared" si="17"/>
        <v>196.44497212651476</v>
      </c>
      <c r="M418" s="19"/>
    </row>
    <row r="419" spans="2:13" ht="12">
      <c r="B419" s="19">
        <f aca="true" t="shared" si="18" ref="B419:L434">B45*1000000/1936.27/1000</f>
        <v>49.64514171170141</v>
      </c>
      <c r="C419" s="19">
        <f t="shared" si="18"/>
        <v>0</v>
      </c>
      <c r="D419" s="19">
        <f t="shared" si="18"/>
        <v>0</v>
      </c>
      <c r="E419" s="19"/>
      <c r="F419" s="19">
        <f t="shared" si="18"/>
        <v>0</v>
      </c>
      <c r="G419" s="19">
        <f t="shared" si="18"/>
        <v>0</v>
      </c>
      <c r="H419" s="19">
        <f t="shared" si="18"/>
        <v>0</v>
      </c>
      <c r="I419" s="19"/>
      <c r="J419" s="19">
        <f t="shared" si="18"/>
        <v>2.213840147522163</v>
      </c>
      <c r="K419" s="19">
        <f t="shared" si="18"/>
        <v>0</v>
      </c>
      <c r="L419" s="19">
        <f t="shared" si="18"/>
        <v>0</v>
      </c>
      <c r="M419" s="19"/>
    </row>
    <row r="420" spans="2:13" ht="12">
      <c r="B420" s="19">
        <f t="shared" si="18"/>
        <v>115059.15226148751</v>
      </c>
      <c r="C420" s="19">
        <f t="shared" si="18"/>
        <v>90541.69375509</v>
      </c>
      <c r="D420" s="19">
        <f t="shared" si="18"/>
        <v>17771.117209676486</v>
      </c>
      <c r="E420" s="19"/>
      <c r="F420" s="19">
        <f t="shared" si="18"/>
        <v>117709.06536266684</v>
      </c>
      <c r="G420" s="19">
        <f t="shared" si="18"/>
        <v>88587.34203452937</v>
      </c>
      <c r="H420" s="19">
        <f t="shared" si="18"/>
        <v>18057.45212098834</v>
      </c>
      <c r="I420" s="19"/>
      <c r="J420" s="19">
        <f t="shared" si="18"/>
        <v>120634.76357022309</v>
      </c>
      <c r="K420" s="19">
        <f t="shared" si="18"/>
        <v>90736.90572348199</v>
      </c>
      <c r="L420" s="19">
        <f t="shared" si="18"/>
        <v>21579.473519904433</v>
      </c>
      <c r="M420" s="19"/>
    </row>
    <row r="421" spans="2:13" ht="12">
      <c r="B421" s="19">
        <f t="shared" si="18"/>
        <v>0</v>
      </c>
      <c r="C421" s="19">
        <f t="shared" si="18"/>
        <v>0</v>
      </c>
      <c r="D421" s="19">
        <f t="shared" si="18"/>
        <v>0</v>
      </c>
      <c r="E421" s="19"/>
      <c r="F421" s="19">
        <f t="shared" si="18"/>
        <v>0</v>
      </c>
      <c r="G421" s="19">
        <f t="shared" si="18"/>
        <v>0</v>
      </c>
      <c r="H421" s="19">
        <f t="shared" si="18"/>
        <v>0</v>
      </c>
      <c r="I421" s="19"/>
      <c r="J421" s="19">
        <f t="shared" si="18"/>
        <v>0</v>
      </c>
      <c r="K421" s="19">
        <f t="shared" si="18"/>
        <v>0</v>
      </c>
      <c r="L421" s="19">
        <f t="shared" si="18"/>
        <v>0</v>
      </c>
      <c r="M421" s="19"/>
    </row>
    <row r="422" spans="2:13" ht="12">
      <c r="B422" s="19">
        <f t="shared" si="18"/>
        <v>0</v>
      </c>
      <c r="C422" s="19">
        <f t="shared" si="18"/>
        <v>0</v>
      </c>
      <c r="D422" s="19">
        <f t="shared" si="18"/>
        <v>0</v>
      </c>
      <c r="E422" s="19"/>
      <c r="F422" s="19">
        <f t="shared" si="18"/>
        <v>0</v>
      </c>
      <c r="G422" s="19">
        <f t="shared" si="18"/>
        <v>0</v>
      </c>
      <c r="H422" s="19">
        <f t="shared" si="18"/>
        <v>0</v>
      </c>
      <c r="I422" s="19"/>
      <c r="J422" s="19">
        <f t="shared" si="18"/>
        <v>0</v>
      </c>
      <c r="K422" s="19">
        <f t="shared" si="18"/>
        <v>0</v>
      </c>
      <c r="L422" s="19">
        <f t="shared" si="18"/>
        <v>0</v>
      </c>
      <c r="M422" s="19"/>
    </row>
    <row r="423" spans="2:13" ht="12">
      <c r="B423" s="19">
        <f t="shared" si="18"/>
        <v>817548.3793989455</v>
      </c>
      <c r="C423" s="19">
        <f t="shared" si="18"/>
        <v>772130.4411867545</v>
      </c>
      <c r="D423" s="19">
        <f t="shared" si="18"/>
        <v>30590.89895351769</v>
      </c>
      <c r="E423" s="19"/>
      <c r="F423" s="19">
        <f t="shared" si="18"/>
        <v>846562.8280849596</v>
      </c>
      <c r="G423" s="19">
        <f t="shared" si="18"/>
        <v>802885.5370472226</v>
      </c>
      <c r="H423" s="19">
        <f t="shared" si="18"/>
        <v>35081.514273203626</v>
      </c>
      <c r="I423" s="19"/>
      <c r="J423" s="19">
        <f t="shared" si="18"/>
        <v>885660.674203675</v>
      </c>
      <c r="K423" s="19">
        <f t="shared" si="18"/>
        <v>832380.5034465335</v>
      </c>
      <c r="L423" s="19">
        <f t="shared" si="18"/>
        <v>35132.81628521801</v>
      </c>
      <c r="M423" s="19"/>
    </row>
    <row r="424" spans="2:13" ht="12">
      <c r="B424" s="19">
        <f t="shared" si="18"/>
        <v>53080.85581907836</v>
      </c>
      <c r="C424" s="19">
        <f t="shared" si="18"/>
        <v>24499.31305043673</v>
      </c>
      <c r="D424" s="19">
        <f t="shared" si="18"/>
        <v>21406.459713266424</v>
      </c>
      <c r="E424" s="19"/>
      <c r="F424" s="19">
        <f t="shared" si="18"/>
        <v>52547.87451421471</v>
      </c>
      <c r="G424" s="19">
        <f t="shared" si="18"/>
        <v>25283.239183113794</v>
      </c>
      <c r="H424" s="19">
        <f t="shared" si="18"/>
        <v>21189.30999357838</v>
      </c>
      <c r="I424" s="19"/>
      <c r="J424" s="19">
        <f t="shared" si="18"/>
        <v>56119.35406440657</v>
      </c>
      <c r="K424" s="19">
        <f t="shared" si="18"/>
        <v>27818.528492760535</v>
      </c>
      <c r="L424" s="19">
        <f t="shared" si="18"/>
        <v>23806.623381084595</v>
      </c>
      <c r="M424" s="19"/>
    </row>
    <row r="425" spans="2:13" ht="12">
      <c r="B425" s="19">
        <f t="shared" si="18"/>
        <v>66279.35792763522</v>
      </c>
      <c r="C425" s="19">
        <f t="shared" si="18"/>
        <v>44048.405664538644</v>
      </c>
      <c r="D425" s="19">
        <f t="shared" si="18"/>
        <v>15153.776048646396</v>
      </c>
      <c r="E425" s="19"/>
      <c r="F425" s="19">
        <f t="shared" si="18"/>
        <v>74865.03904842756</v>
      </c>
      <c r="G425" s="19">
        <f t="shared" si="18"/>
        <v>46222.3524156463</v>
      </c>
      <c r="H425" s="19">
        <f t="shared" si="18"/>
        <v>15132.36277759695</v>
      </c>
      <c r="I425" s="19"/>
      <c r="J425" s="19">
        <f t="shared" si="18"/>
        <v>89274.49093302002</v>
      </c>
      <c r="K425" s="19">
        <f t="shared" si="18"/>
        <v>54074.48593296335</v>
      </c>
      <c r="L425" s="19">
        <f t="shared" si="18"/>
        <v>20615.066071543486</v>
      </c>
      <c r="M425" s="19"/>
    </row>
    <row r="426" spans="2:13" ht="12">
      <c r="B426" s="19">
        <f t="shared" si="18"/>
        <v>6955.115846345123</v>
      </c>
      <c r="C426" s="19">
        <f t="shared" si="18"/>
        <v>5070.2019252956525</v>
      </c>
      <c r="D426" s="19">
        <f t="shared" si="18"/>
        <v>782.7670818601547</v>
      </c>
      <c r="E426" s="19"/>
      <c r="F426" s="19">
        <f t="shared" si="18"/>
        <v>7676.243578292556</v>
      </c>
      <c r="G426" s="19">
        <f t="shared" si="18"/>
        <v>5234.485399332596</v>
      </c>
      <c r="H426" s="19">
        <f t="shared" si="18"/>
        <v>1045.287550433996</v>
      </c>
      <c r="I426" s="19"/>
      <c r="J426" s="19">
        <f t="shared" si="18"/>
        <v>9330.242638118583</v>
      </c>
      <c r="K426" s="19">
        <f t="shared" si="18"/>
        <v>6402.265669996924</v>
      </c>
      <c r="L426" s="19">
        <f t="shared" si="18"/>
        <v>1165.0400458267536</v>
      </c>
      <c r="M426" s="19"/>
    </row>
    <row r="427" spans="2:13" ht="12">
      <c r="B427" s="19">
        <f t="shared" si="18"/>
        <v>3347.585233963583</v>
      </c>
      <c r="C427" s="19">
        <f t="shared" si="18"/>
        <v>1600.1514366230801</v>
      </c>
      <c r="D427" s="19">
        <f t="shared" si="18"/>
        <v>926.979102168588</v>
      </c>
      <c r="E427" s="19"/>
      <c r="F427" s="19">
        <f t="shared" si="18"/>
        <v>4967.808078442141</v>
      </c>
      <c r="G427" s="19">
        <f t="shared" si="18"/>
        <v>3195.4372118842766</v>
      </c>
      <c r="H427" s="19">
        <f t="shared" si="18"/>
        <v>1221.8978159967994</v>
      </c>
      <c r="I427" s="19"/>
      <c r="J427" s="19">
        <f t="shared" si="18"/>
        <v>7343.5744970596315</v>
      </c>
      <c r="K427" s="19">
        <f t="shared" si="18"/>
        <v>4337.28626781598</v>
      </c>
      <c r="L427" s="19">
        <f t="shared" si="18"/>
        <v>1582.2288861568036</v>
      </c>
      <c r="M427" s="19"/>
    </row>
    <row r="428" spans="2:13" ht="12">
      <c r="B428" s="19">
        <f t="shared" si="18"/>
        <v>3974.541540414416</v>
      </c>
      <c r="C428" s="19">
        <f t="shared" si="18"/>
        <v>3743.9082124438864</v>
      </c>
      <c r="D428" s="19">
        <f t="shared" si="18"/>
        <v>9.681089472020625</v>
      </c>
      <c r="E428" s="19"/>
      <c r="F428" s="19">
        <f t="shared" si="18"/>
        <v>3319.2611967323205</v>
      </c>
      <c r="G428" s="19">
        <f t="shared" si="18"/>
        <v>3285.806716219282</v>
      </c>
      <c r="H428" s="19">
        <f t="shared" si="18"/>
        <v>23.246262395234663</v>
      </c>
      <c r="I428" s="19"/>
      <c r="J428" s="19">
        <f t="shared" si="18"/>
        <v>3631.9781350337084</v>
      </c>
      <c r="K428" s="19">
        <f t="shared" si="18"/>
        <v>3543.104455858482</v>
      </c>
      <c r="L428" s="19">
        <f t="shared" si="18"/>
        <v>24.19220498557351</v>
      </c>
      <c r="M428" s="19"/>
    </row>
    <row r="429" spans="2:13" ht="12">
      <c r="B429" s="19">
        <f t="shared" si="18"/>
        <v>45835.727029841095</v>
      </c>
      <c r="C429" s="19">
        <f t="shared" si="18"/>
        <v>40400.03560062858</v>
      </c>
      <c r="D429" s="19">
        <f t="shared" si="18"/>
        <v>82.31405362223448</v>
      </c>
      <c r="E429" s="19"/>
      <c r="F429" s="19">
        <f t="shared" si="18"/>
        <v>47461.72413921607</v>
      </c>
      <c r="G429" s="19">
        <f t="shared" si="18"/>
        <v>42304.58566200576</v>
      </c>
      <c r="H429" s="19">
        <f t="shared" si="18"/>
        <v>3918.932490710266</v>
      </c>
      <c r="I429" s="19"/>
      <c r="J429" s="19">
        <f t="shared" si="18"/>
        <v>47433.09885426118</v>
      </c>
      <c r="K429" s="19">
        <f t="shared" si="18"/>
        <v>40655.01381464271</v>
      </c>
      <c r="L429" s="19">
        <f t="shared" si="18"/>
        <v>3984.9922838584775</v>
      </c>
      <c r="M429" s="19"/>
    </row>
    <row r="430" spans="2:13" ht="12">
      <c r="B430" s="19">
        <f t="shared" si="18"/>
        <v>1607.447301867788</v>
      </c>
      <c r="C430" s="19">
        <f t="shared" si="18"/>
        <v>921.564338191362</v>
      </c>
      <c r="D430" s="19">
        <f t="shared" si="18"/>
        <v>387.3962919369749</v>
      </c>
      <c r="E430" s="19"/>
      <c r="F430" s="19">
        <f t="shared" si="18"/>
        <v>2006.0457640426812</v>
      </c>
      <c r="G430" s="19">
        <f t="shared" si="18"/>
        <v>1127.1874639711211</v>
      </c>
      <c r="H430" s="19">
        <f t="shared" si="18"/>
        <v>534.3773786429608</v>
      </c>
      <c r="I430" s="19"/>
      <c r="J430" s="19">
        <f t="shared" si="18"/>
        <v>2101.707810411522</v>
      </c>
      <c r="K430" s="19">
        <f t="shared" si="18"/>
        <v>1302.9649542946706</v>
      </c>
      <c r="L430" s="19">
        <f t="shared" si="18"/>
        <v>515.6647177354936</v>
      </c>
      <c r="M430" s="19"/>
    </row>
    <row r="431" spans="2:13" ht="12">
      <c r="B431" s="19">
        <f t="shared" si="18"/>
        <v>56.70546467264479</v>
      </c>
      <c r="C431" s="19">
        <f t="shared" si="18"/>
        <v>29.90849667008042</v>
      </c>
      <c r="D431" s="19">
        <f t="shared" si="18"/>
        <v>24.83955318292728</v>
      </c>
      <c r="E431" s="19"/>
      <c r="F431" s="19">
        <f t="shared" si="18"/>
        <v>0</v>
      </c>
      <c r="G431" s="19">
        <f t="shared" si="18"/>
        <v>0</v>
      </c>
      <c r="H431" s="19">
        <f t="shared" si="18"/>
        <v>0</v>
      </c>
      <c r="I431" s="19"/>
      <c r="J431" s="19">
        <f t="shared" si="18"/>
        <v>13.60311415947353</v>
      </c>
      <c r="K431" s="19">
        <f t="shared" si="18"/>
        <v>3.0406961062352598</v>
      </c>
      <c r="L431" s="19">
        <f t="shared" si="18"/>
        <v>8.055177404237266</v>
      </c>
      <c r="M431" s="19"/>
    </row>
    <row r="432" spans="2:13" ht="12">
      <c r="B432" s="19">
        <f t="shared" si="18"/>
        <v>998685.7158294914</v>
      </c>
      <c r="C432" s="19">
        <f t="shared" si="18"/>
        <v>892443.930445038</v>
      </c>
      <c r="D432" s="19">
        <f t="shared" si="18"/>
        <v>69365.11162094567</v>
      </c>
      <c r="E432" s="19"/>
      <c r="F432" s="19">
        <f t="shared" si="18"/>
        <v>1039453.228233821</v>
      </c>
      <c r="G432" s="19">
        <f t="shared" si="18"/>
        <v>929570.0109611606</v>
      </c>
      <c r="H432" s="19">
        <f t="shared" si="18"/>
        <v>78187.19846913124</v>
      </c>
      <c r="I432" s="19"/>
      <c r="J432" s="19">
        <f t="shared" si="18"/>
        <v>1100908.7242501457</v>
      </c>
      <c r="K432" s="19">
        <f t="shared" si="18"/>
        <v>970517.1670581994</v>
      </c>
      <c r="L432" s="19">
        <f t="shared" si="18"/>
        <v>86834.67905381342</v>
      </c>
      <c r="M432" s="19"/>
    </row>
    <row r="433" spans="2:13" ht="12">
      <c r="B433" s="19">
        <f t="shared" si="18"/>
        <v>0</v>
      </c>
      <c r="C433" s="19">
        <f t="shared" si="18"/>
        <v>0</v>
      </c>
      <c r="D433" s="19">
        <f t="shared" si="18"/>
        <v>0</v>
      </c>
      <c r="E433" s="19"/>
      <c r="F433" s="19">
        <f t="shared" si="18"/>
        <v>0</v>
      </c>
      <c r="G433" s="19">
        <f t="shared" si="18"/>
        <v>0</v>
      </c>
      <c r="H433" s="19">
        <f t="shared" si="18"/>
        <v>0</v>
      </c>
      <c r="I433" s="19"/>
      <c r="J433" s="19">
        <f t="shared" si="18"/>
        <v>0</v>
      </c>
      <c r="K433" s="19">
        <f t="shared" si="18"/>
        <v>0</v>
      </c>
      <c r="L433" s="19">
        <f t="shared" si="18"/>
        <v>0</v>
      </c>
      <c r="M433" s="19"/>
    </row>
    <row r="434" spans="2:13" ht="12">
      <c r="B434" s="19">
        <f t="shared" si="18"/>
        <v>0</v>
      </c>
      <c r="C434" s="19">
        <f t="shared" si="18"/>
        <v>0</v>
      </c>
      <c r="D434" s="19">
        <f t="shared" si="18"/>
        <v>0</v>
      </c>
      <c r="E434" s="19"/>
      <c r="F434" s="19">
        <f t="shared" si="18"/>
        <v>0</v>
      </c>
      <c r="G434" s="19">
        <f t="shared" si="18"/>
        <v>0</v>
      </c>
      <c r="H434" s="19">
        <f t="shared" si="18"/>
        <v>0</v>
      </c>
      <c r="I434" s="19"/>
      <c r="J434" s="19">
        <f t="shared" si="18"/>
        <v>0</v>
      </c>
      <c r="K434" s="19">
        <f t="shared" si="18"/>
        <v>0</v>
      </c>
      <c r="L434" s="19">
        <f t="shared" si="18"/>
        <v>0</v>
      </c>
      <c r="M434" s="19"/>
    </row>
    <row r="435" spans="2:13" ht="12">
      <c r="B435" s="19">
        <f aca="true" t="shared" si="19" ref="B435:L450">B61*1000000/1936.27/1000</f>
        <v>1184922.857555395</v>
      </c>
      <c r="C435" s="19">
        <f t="shared" si="19"/>
        <v>1123177.911243924</v>
      </c>
      <c r="D435" s="19">
        <f t="shared" si="19"/>
        <v>48121.28332450047</v>
      </c>
      <c r="E435" s="19"/>
      <c r="F435" s="19">
        <f t="shared" si="19"/>
        <v>1184609.6957248177</v>
      </c>
      <c r="G435" s="19">
        <f t="shared" si="19"/>
        <v>1125725.3241608064</v>
      </c>
      <c r="H435" s="19">
        <f t="shared" si="19"/>
        <v>44465.42063866949</v>
      </c>
      <c r="I435" s="19"/>
      <c r="J435" s="19">
        <f t="shared" si="19"/>
        <v>658162.9931838256</v>
      </c>
      <c r="K435" s="19">
        <f t="shared" si="19"/>
        <v>604578.4327427861</v>
      </c>
      <c r="L435" s="19">
        <f t="shared" si="19"/>
        <v>44171.098751592275</v>
      </c>
      <c r="M435" s="19"/>
    </row>
    <row r="436" spans="2:13" ht="12">
      <c r="B436" s="19">
        <f t="shared" si="19"/>
        <v>301650.68081885384</v>
      </c>
      <c r="C436" s="19">
        <f t="shared" si="19"/>
        <v>204429.858204215</v>
      </c>
      <c r="D436" s="19">
        <f t="shared" si="19"/>
        <v>97769.33417168795</v>
      </c>
      <c r="E436" s="19"/>
      <c r="F436" s="19">
        <f t="shared" si="19"/>
        <v>305743.147237914</v>
      </c>
      <c r="G436" s="19">
        <f t="shared" si="19"/>
        <v>202051.9820767216</v>
      </c>
      <c r="H436" s="19">
        <f t="shared" si="19"/>
        <v>87467.48630198576</v>
      </c>
      <c r="I436" s="19"/>
      <c r="J436" s="19">
        <f t="shared" si="19"/>
        <v>302343.8288738275</v>
      </c>
      <c r="K436" s="19">
        <f t="shared" si="19"/>
        <v>196977.94747383753</v>
      </c>
      <c r="L436" s="19">
        <f t="shared" si="19"/>
        <v>90541.95442663574</v>
      </c>
      <c r="M436" s="19"/>
    </row>
    <row r="437" spans="2:13" ht="12">
      <c r="B437" s="19">
        <f t="shared" si="19"/>
        <v>865190.6622936781</v>
      </c>
      <c r="C437" s="19">
        <f t="shared" si="19"/>
        <v>597402.3308554278</v>
      </c>
      <c r="D437" s="19">
        <f t="shared" si="19"/>
        <v>212806.68795339673</v>
      </c>
      <c r="E437" s="19"/>
      <c r="F437" s="19">
        <f t="shared" si="19"/>
        <v>914416.0446348428</v>
      </c>
      <c r="G437" s="19">
        <f t="shared" si="19"/>
        <v>626169.1003291317</v>
      </c>
      <c r="H437" s="19">
        <f t="shared" si="19"/>
        <v>225380.5834377531</v>
      </c>
      <c r="I437" s="19"/>
      <c r="J437" s="19">
        <f t="shared" si="19"/>
        <v>914310.1395893964</v>
      </c>
      <c r="K437" s="19">
        <f t="shared" si="19"/>
        <v>613047.1181446986</v>
      </c>
      <c r="L437" s="19">
        <f t="shared" si="19"/>
        <v>253851.52753645473</v>
      </c>
      <c r="M437" s="19"/>
    </row>
    <row r="438" spans="2:13" ht="12">
      <c r="B438" s="19">
        <f t="shared" si="19"/>
        <v>45205.0939121045</v>
      </c>
      <c r="C438" s="19">
        <f t="shared" si="19"/>
        <v>35955.5143081055</v>
      </c>
      <c r="D438" s="19">
        <f t="shared" si="19"/>
        <v>5885.355303422064</v>
      </c>
      <c r="E438" s="19"/>
      <c r="F438" s="19">
        <f t="shared" si="19"/>
        <v>40923.54412529442</v>
      </c>
      <c r="G438" s="19">
        <f t="shared" si="19"/>
        <v>32739.168655015863</v>
      </c>
      <c r="H438" s="19">
        <f t="shared" si="19"/>
        <v>5203.5458104832</v>
      </c>
      <c r="I438" s="19"/>
      <c r="J438" s="19">
        <f t="shared" si="19"/>
        <v>39135.4926174838</v>
      </c>
      <c r="K438" s="19">
        <f t="shared" si="19"/>
        <v>31449.17298915116</v>
      </c>
      <c r="L438" s="19">
        <f t="shared" si="19"/>
        <v>5222.7156357334</v>
      </c>
      <c r="M438" s="19"/>
    </row>
    <row r="439" spans="2:13" ht="12">
      <c r="B439" s="19">
        <f t="shared" si="19"/>
        <v>186496.4845649353</v>
      </c>
      <c r="C439" s="19">
        <f t="shared" si="19"/>
        <v>125979.70234124563</v>
      </c>
      <c r="D439" s="19">
        <f t="shared" si="19"/>
        <v>44782.538160180105</v>
      </c>
      <c r="E439" s="19"/>
      <c r="F439" s="19">
        <f t="shared" si="19"/>
        <v>213984.13776027193</v>
      </c>
      <c r="G439" s="19">
        <f t="shared" si="19"/>
        <v>134218.82470568884</v>
      </c>
      <c r="H439" s="19">
        <f t="shared" si="19"/>
        <v>52058.17665398001</v>
      </c>
      <c r="I439" s="19"/>
      <c r="J439" s="19">
        <f t="shared" si="19"/>
        <v>229108.87653733412</v>
      </c>
      <c r="K439" s="19">
        <f t="shared" si="19"/>
        <v>140595.62654178735</v>
      </c>
      <c r="L439" s="19">
        <f t="shared" si="19"/>
        <v>71387.59608809109</v>
      </c>
      <c r="M439" s="19"/>
    </row>
    <row r="440" spans="2:13" ht="12">
      <c r="B440" s="19">
        <f t="shared" si="19"/>
        <v>146833.67856052035</v>
      </c>
      <c r="C440" s="19">
        <f t="shared" si="19"/>
        <v>144247.16562484187</v>
      </c>
      <c r="D440" s="19">
        <f t="shared" si="19"/>
        <v>1045.7454077012899</v>
      </c>
      <c r="E440" s="19"/>
      <c r="F440" s="19">
        <f t="shared" si="19"/>
        <v>133324.4350990673</v>
      </c>
      <c r="G440" s="19">
        <f t="shared" si="19"/>
        <v>132269.32734065093</v>
      </c>
      <c r="H440" s="19">
        <f t="shared" si="19"/>
        <v>767.5942415178024</v>
      </c>
      <c r="I440" s="19"/>
      <c r="J440" s="19">
        <f t="shared" si="19"/>
        <v>127005.42200437888</v>
      </c>
      <c r="K440" s="19">
        <f t="shared" si="19"/>
        <v>124234.94776000566</v>
      </c>
      <c r="L440" s="19">
        <f t="shared" si="19"/>
        <v>470.24098555199674</v>
      </c>
      <c r="M440" s="19"/>
    </row>
    <row r="441" spans="2:13" ht="12">
      <c r="B441" s="19">
        <f t="shared" si="19"/>
        <v>65450.376426336654</v>
      </c>
      <c r="C441" s="19">
        <f t="shared" si="19"/>
        <v>56114.5749393109</v>
      </c>
      <c r="D441" s="19">
        <f t="shared" si="19"/>
        <v>126.15900532789502</v>
      </c>
      <c r="E441" s="19"/>
      <c r="F441" s="19">
        <f t="shared" si="19"/>
        <v>64831.92947065619</v>
      </c>
      <c r="G441" s="19">
        <f t="shared" si="19"/>
        <v>55574.291307092266</v>
      </c>
      <c r="H441" s="19">
        <f t="shared" si="19"/>
        <v>6582.466977346932</v>
      </c>
      <c r="I441" s="19"/>
      <c r="J441" s="19">
        <f t="shared" si="19"/>
        <v>33965.96249083665</v>
      </c>
      <c r="K441" s="19">
        <f t="shared" si="19"/>
        <v>26692.964150769123</v>
      </c>
      <c r="L441" s="19">
        <f t="shared" si="19"/>
        <v>6842.153040032292</v>
      </c>
      <c r="M441" s="19"/>
    </row>
    <row r="442" spans="2:13" ht="12">
      <c r="B442" s="19">
        <f t="shared" si="19"/>
        <v>5973.463244733699</v>
      </c>
      <c r="C442" s="19">
        <f t="shared" si="19"/>
        <v>3023.488644434182</v>
      </c>
      <c r="D442" s="19">
        <f t="shared" si="19"/>
        <v>1107.245363678795</v>
      </c>
      <c r="E442" s="19"/>
      <c r="F442" s="19">
        <f t="shared" si="19"/>
        <v>10567.813274774342</v>
      </c>
      <c r="G442" s="19">
        <f t="shared" si="19"/>
        <v>8207.681595000548</v>
      </c>
      <c r="H442" s="19">
        <f t="shared" si="19"/>
        <v>2631.667611080121</v>
      </c>
      <c r="I442" s="19"/>
      <c r="J442" s="19">
        <f t="shared" si="19"/>
        <v>11165.356083777287</v>
      </c>
      <c r="K442" s="19">
        <f t="shared" si="19"/>
        <v>8359.647106453718</v>
      </c>
      <c r="L442" s="19">
        <f t="shared" si="19"/>
        <v>1820.8968577234098</v>
      </c>
      <c r="M442" s="19"/>
    </row>
    <row r="443" spans="2:13" ht="12">
      <c r="B443" s="19">
        <f t="shared" si="19"/>
        <v>148.91027715781695</v>
      </c>
      <c r="C443" s="19">
        <f t="shared" si="19"/>
        <v>31.265851310957327</v>
      </c>
      <c r="D443" s="19">
        <f t="shared" si="19"/>
        <v>96.51199026267125</v>
      </c>
      <c r="E443" s="19"/>
      <c r="F443" s="19">
        <f t="shared" si="19"/>
        <v>252.59628323462198</v>
      </c>
      <c r="G443" s="19">
        <f t="shared" si="19"/>
        <v>209.7286277601115</v>
      </c>
      <c r="H443" s="19">
        <f t="shared" si="19"/>
        <v>42.84486396027969</v>
      </c>
      <c r="I443" s="19"/>
      <c r="J443" s="19">
        <f t="shared" si="19"/>
        <v>265.31407165545727</v>
      </c>
      <c r="K443" s="19">
        <f t="shared" si="19"/>
        <v>213.9423111237984</v>
      </c>
      <c r="L443" s="19">
        <f t="shared" si="19"/>
        <v>8.988724454397214</v>
      </c>
      <c r="M443" s="19"/>
    </row>
    <row r="444" spans="2:13" ht="12">
      <c r="B444" s="19">
        <f t="shared" si="19"/>
        <v>2801872.2079204437</v>
      </c>
      <c r="C444" s="19">
        <f t="shared" si="19"/>
        <v>2290361.813613182</v>
      </c>
      <c r="D444" s="19">
        <f t="shared" si="19"/>
        <v>411740.8601467026</v>
      </c>
      <c r="E444" s="19"/>
      <c r="F444" s="19">
        <f t="shared" si="19"/>
        <v>2868653.33934323</v>
      </c>
      <c r="G444" s="19">
        <f t="shared" si="19"/>
        <v>2317165.427464229</v>
      </c>
      <c r="H444" s="19">
        <f t="shared" si="19"/>
        <v>424599.7841362271</v>
      </c>
      <c r="I444" s="19"/>
      <c r="J444" s="19">
        <f t="shared" si="19"/>
        <v>2315463.4387980616</v>
      </c>
      <c r="K444" s="19">
        <f t="shared" si="19"/>
        <v>1746149.7725478401</v>
      </c>
      <c r="L444" s="19">
        <f t="shared" si="19"/>
        <v>474317.1720462694</v>
      </c>
      <c r="M444" s="19"/>
    </row>
    <row r="445" spans="2:13" ht="12">
      <c r="B445" s="19">
        <f t="shared" si="19"/>
        <v>0</v>
      </c>
      <c r="C445" s="19">
        <f t="shared" si="19"/>
        <v>0</v>
      </c>
      <c r="D445" s="19">
        <f t="shared" si="19"/>
        <v>0</v>
      </c>
      <c r="E445" s="19"/>
      <c r="F445" s="19">
        <f t="shared" si="19"/>
        <v>0</v>
      </c>
      <c r="G445" s="19">
        <f t="shared" si="19"/>
        <v>0</v>
      </c>
      <c r="H445" s="19">
        <f t="shared" si="19"/>
        <v>0</v>
      </c>
      <c r="I445" s="19"/>
      <c r="J445" s="19">
        <f t="shared" si="19"/>
        <v>0</v>
      </c>
      <c r="K445" s="19">
        <f t="shared" si="19"/>
        <v>0</v>
      </c>
      <c r="L445" s="19">
        <f t="shared" si="19"/>
        <v>0</v>
      </c>
      <c r="M445" s="19"/>
    </row>
    <row r="446" spans="2:13" ht="12">
      <c r="B446" s="19">
        <f t="shared" si="19"/>
        <v>0</v>
      </c>
      <c r="C446" s="19">
        <f t="shared" si="19"/>
        <v>0</v>
      </c>
      <c r="D446" s="19">
        <f t="shared" si="19"/>
        <v>0</v>
      </c>
      <c r="E446" s="19"/>
      <c r="F446" s="19">
        <f t="shared" si="19"/>
        <v>0</v>
      </c>
      <c r="G446" s="19">
        <f t="shared" si="19"/>
        <v>0</v>
      </c>
      <c r="H446" s="19">
        <f t="shared" si="19"/>
        <v>0</v>
      </c>
      <c r="I446" s="19"/>
      <c r="J446" s="19">
        <f t="shared" si="19"/>
        <v>0</v>
      </c>
      <c r="K446" s="19">
        <f t="shared" si="19"/>
        <v>0</v>
      </c>
      <c r="L446" s="19">
        <f t="shared" si="19"/>
        <v>0</v>
      </c>
      <c r="M446" s="19"/>
    </row>
    <row r="447" spans="2:13" ht="12">
      <c r="B447" s="19">
        <f t="shared" si="19"/>
        <v>170782.22853611203</v>
      </c>
      <c r="C447" s="19">
        <f t="shared" si="19"/>
        <v>160244.44271803036</v>
      </c>
      <c r="D447" s="19">
        <f t="shared" si="19"/>
        <v>6267.516902557339</v>
      </c>
      <c r="E447" s="19"/>
      <c r="F447" s="19">
        <f t="shared" si="19"/>
        <v>182285.1676486511</v>
      </c>
      <c r="G447" s="19">
        <f t="shared" si="19"/>
        <v>170586.10685654622</v>
      </c>
      <c r="H447" s="19">
        <f t="shared" si="19"/>
        <v>8094.270553772035</v>
      </c>
      <c r="I447" s="19"/>
      <c r="J447" s="19">
        <f t="shared" si="19"/>
        <v>191209.7202875364</v>
      </c>
      <c r="K447" s="19">
        <f t="shared" si="19"/>
        <v>178559.30422913755</v>
      </c>
      <c r="L447" s="19">
        <f t="shared" si="19"/>
        <v>6721.272033423009</v>
      </c>
      <c r="M447" s="19"/>
    </row>
    <row r="448" spans="2:13" ht="12">
      <c r="B448" s="19">
        <f t="shared" si="19"/>
        <v>49202.723845277775</v>
      </c>
      <c r="C448" s="19">
        <f t="shared" si="19"/>
        <v>27448.924788106226</v>
      </c>
      <c r="D448" s="19">
        <f t="shared" si="19"/>
        <v>21679.30054162184</v>
      </c>
      <c r="E448" s="19"/>
      <c r="F448" s="19">
        <f t="shared" si="19"/>
        <v>57300.084871180894</v>
      </c>
      <c r="G448" s="19">
        <f t="shared" si="19"/>
        <v>32643.740506103182</v>
      </c>
      <c r="H448" s="19">
        <f t="shared" si="19"/>
        <v>21741.800544940328</v>
      </c>
      <c r="I448" s="19"/>
      <c r="J448" s="19">
        <f t="shared" si="19"/>
        <v>58761.95903568076</v>
      </c>
      <c r="K448" s="19">
        <f t="shared" si="19"/>
        <v>34236.90451756594</v>
      </c>
      <c r="L448" s="19">
        <f t="shared" si="19"/>
        <v>21806.698871913362</v>
      </c>
      <c r="M448" s="19"/>
    </row>
    <row r="449" spans="2:13" ht="12">
      <c r="B449" s="19">
        <f t="shared" si="19"/>
        <v>233317.29867286084</v>
      </c>
      <c r="C449" s="19">
        <f t="shared" si="19"/>
        <v>145184.3748358418</v>
      </c>
      <c r="D449" s="19">
        <f t="shared" si="19"/>
        <v>65365.2503766875</v>
      </c>
      <c r="E449" s="19"/>
      <c r="F449" s="19">
        <f t="shared" si="19"/>
        <v>245457.11120012176</v>
      </c>
      <c r="G449" s="19">
        <f t="shared" si="19"/>
        <v>152030.0680586778</v>
      </c>
      <c r="H449" s="19">
        <f t="shared" si="19"/>
        <v>73639.77568980465</v>
      </c>
      <c r="I449" s="19"/>
      <c r="J449" s="19">
        <f t="shared" si="19"/>
        <v>266104.5192792141</v>
      </c>
      <c r="K449" s="19">
        <f t="shared" si="19"/>
        <v>168253.31821419176</v>
      </c>
      <c r="L449" s="19">
        <f t="shared" si="19"/>
        <v>82334.15541608375</v>
      </c>
      <c r="M449" s="19"/>
    </row>
    <row r="450" spans="2:13" ht="12">
      <c r="B450" s="19">
        <f t="shared" si="19"/>
        <v>10581.149432311053</v>
      </c>
      <c r="C450" s="19">
        <f t="shared" si="19"/>
        <v>8638.27426536818</v>
      </c>
      <c r="D450" s="19">
        <f t="shared" si="19"/>
        <v>2473.8008181280156</v>
      </c>
      <c r="E450" s="19"/>
      <c r="F450" s="19">
        <f t="shared" si="19"/>
        <v>10775.068974166268</v>
      </c>
      <c r="G450" s="19">
        <f t="shared" si="19"/>
        <v>8806.006540705635</v>
      </c>
      <c r="H450" s="19">
        <f t="shared" si="19"/>
        <v>1339.5202195113468</v>
      </c>
      <c r="I450" s="19"/>
      <c r="J450" s="19">
        <f t="shared" si="19"/>
        <v>11037.140064631036</v>
      </c>
      <c r="K450" s="19">
        <f t="shared" si="19"/>
        <v>9145.800413779842</v>
      </c>
      <c r="L450" s="19">
        <f t="shared" si="19"/>
        <v>1747.9468239466253</v>
      </c>
      <c r="M450" s="19"/>
    </row>
    <row r="451" spans="2:13" ht="12">
      <c r="B451" s="19">
        <f aca="true" t="shared" si="20" ref="B451:L466">B77*1000000/1936.27/1000</f>
        <v>123685.34205358457</v>
      </c>
      <c r="C451" s="19">
        <f t="shared" si="20"/>
        <v>88687.01620953651</v>
      </c>
      <c r="D451" s="19">
        <f t="shared" si="20"/>
        <v>27069.289824035306</v>
      </c>
      <c r="E451" s="19"/>
      <c r="F451" s="19">
        <f t="shared" si="20"/>
        <v>134123.12589878248</v>
      </c>
      <c r="G451" s="19">
        <f t="shared" si="20"/>
        <v>97347.6466314739</v>
      </c>
      <c r="H451" s="19">
        <f t="shared" si="20"/>
        <v>33857.32605248852</v>
      </c>
      <c r="I451" s="19"/>
      <c r="J451" s="19">
        <f t="shared" si="20"/>
        <v>137983.37518602976</v>
      </c>
      <c r="K451" s="19">
        <f t="shared" si="20"/>
        <v>100274.609188919</v>
      </c>
      <c r="L451" s="19">
        <f t="shared" si="20"/>
        <v>32931.9657780795</v>
      </c>
      <c r="M451" s="19"/>
    </row>
    <row r="452" spans="2:13" ht="12">
      <c r="B452" s="19">
        <f t="shared" si="20"/>
        <v>33028.52990182766</v>
      </c>
      <c r="C452" s="19">
        <f t="shared" si="20"/>
        <v>32680.247797597633</v>
      </c>
      <c r="D452" s="19">
        <f t="shared" si="20"/>
        <v>87.16116769254356</v>
      </c>
      <c r="E452" s="19"/>
      <c r="F452" s="19">
        <f t="shared" si="20"/>
        <v>30970.39775647823</v>
      </c>
      <c r="G452" s="19">
        <f t="shared" si="20"/>
        <v>30696.68208712107</v>
      </c>
      <c r="H452" s="19">
        <f t="shared" si="20"/>
        <v>202.00984661052397</v>
      </c>
      <c r="I452" s="19"/>
      <c r="J452" s="19">
        <f t="shared" si="20"/>
        <v>33542.53222165697</v>
      </c>
      <c r="K452" s="19">
        <f t="shared" si="20"/>
        <v>32895.93086194332</v>
      </c>
      <c r="L452" s="19">
        <f t="shared" si="20"/>
        <v>160.94351144757505</v>
      </c>
      <c r="M452" s="19"/>
    </row>
    <row r="453" spans="2:13" ht="12">
      <c r="B453" s="19">
        <f t="shared" si="20"/>
        <v>10551.318512180556</v>
      </c>
      <c r="C453" s="19">
        <f t="shared" si="20"/>
        <v>8721.728163705904</v>
      </c>
      <c r="D453" s="19">
        <f t="shared" si="20"/>
        <v>225.95520120698583</v>
      </c>
      <c r="E453" s="19"/>
      <c r="F453" s="19">
        <f t="shared" si="20"/>
        <v>10630.559656860816</v>
      </c>
      <c r="G453" s="19">
        <f t="shared" si="20"/>
        <v>8759.799489753266</v>
      </c>
      <c r="H453" s="19">
        <f t="shared" si="20"/>
        <v>1413.4458726545636</v>
      </c>
      <c r="I453" s="19"/>
      <c r="J453" s="19">
        <f t="shared" si="20"/>
        <v>10455.833652882864</v>
      </c>
      <c r="K453" s="19">
        <f t="shared" si="20"/>
        <v>8529.125905217043</v>
      </c>
      <c r="L453" s="19">
        <f t="shared" si="20"/>
        <v>1203.4755115204819</v>
      </c>
      <c r="M453" s="19"/>
    </row>
    <row r="454" spans="2:13" ht="12">
      <c r="B454" s="19">
        <f t="shared" si="20"/>
        <v>5021.212516279375</v>
      </c>
      <c r="C454" s="19">
        <f t="shared" si="20"/>
        <v>3288.609267185583</v>
      </c>
      <c r="D454" s="19">
        <f t="shared" si="20"/>
        <v>2198.5436773776373</v>
      </c>
      <c r="E454" s="19"/>
      <c r="F454" s="19">
        <f t="shared" si="20"/>
        <v>4651.758483464378</v>
      </c>
      <c r="G454" s="19">
        <f t="shared" si="20"/>
        <v>3063.246420746195</v>
      </c>
      <c r="H454" s="19">
        <f t="shared" si="20"/>
        <v>1224.843087082865</v>
      </c>
      <c r="I454" s="19"/>
      <c r="J454" s="19">
        <f t="shared" si="20"/>
        <v>4473.9308831865355</v>
      </c>
      <c r="K454" s="19">
        <f t="shared" si="20"/>
        <v>2766.7934017183306</v>
      </c>
      <c r="L454" s="19">
        <f t="shared" si="20"/>
        <v>1548.9412656253858</v>
      </c>
      <c r="M454" s="19"/>
    </row>
    <row r="455" spans="2:13" ht="12">
      <c r="B455" s="19">
        <f t="shared" si="20"/>
        <v>3.4751461430626023</v>
      </c>
      <c r="C455" s="19">
        <f t="shared" si="20"/>
        <v>1.4602065493492529</v>
      </c>
      <c r="D455" s="19">
        <f t="shared" si="20"/>
        <v>0</v>
      </c>
      <c r="E455" s="19"/>
      <c r="F455" s="19">
        <f t="shared" si="20"/>
        <v>175.13006958569665</v>
      </c>
      <c r="G455" s="19">
        <f t="shared" si="20"/>
        <v>169.49458414480145</v>
      </c>
      <c r="H455" s="19">
        <f t="shared" si="20"/>
        <v>0</v>
      </c>
      <c r="I455" s="19"/>
      <c r="J455" s="19">
        <f t="shared" si="20"/>
        <v>175.13342661000624</v>
      </c>
      <c r="K455" s="19">
        <f t="shared" si="20"/>
        <v>172.97293200820752</v>
      </c>
      <c r="L455" s="19">
        <f t="shared" si="20"/>
        <v>13.443077522303254</v>
      </c>
      <c r="M455" s="19"/>
    </row>
    <row r="456" spans="2:13" ht="12">
      <c r="B456" s="19">
        <f t="shared" si="20"/>
        <v>636173.2786165769</v>
      </c>
      <c r="C456" s="19">
        <f t="shared" si="20"/>
        <v>474895.07878537686</v>
      </c>
      <c r="D456" s="19">
        <f t="shared" si="20"/>
        <v>125366.81930949038</v>
      </c>
      <c r="E456" s="19"/>
      <c r="F456" s="19">
        <f t="shared" si="20"/>
        <v>676368.404025836</v>
      </c>
      <c r="G456" s="19">
        <f t="shared" si="20"/>
        <v>504102.79090854444</v>
      </c>
      <c r="H456" s="19">
        <f t="shared" si="20"/>
        <v>141512.99053322617</v>
      </c>
      <c r="I456" s="19"/>
      <c r="J456" s="19">
        <f t="shared" si="20"/>
        <v>713744.1173646556</v>
      </c>
      <c r="K456" s="19">
        <f t="shared" si="20"/>
        <v>534834.7863372538</v>
      </c>
      <c r="L456" s="19">
        <f t="shared" si="20"/>
        <v>148468.84228956202</v>
      </c>
      <c r="M456" s="19"/>
    </row>
    <row r="457" spans="2:13" ht="12">
      <c r="B457" s="19">
        <f t="shared" si="20"/>
        <v>0</v>
      </c>
      <c r="C457" s="19">
        <f t="shared" si="20"/>
        <v>0</v>
      </c>
      <c r="D457" s="19">
        <f t="shared" si="20"/>
        <v>0</v>
      </c>
      <c r="E457" s="19"/>
      <c r="F457" s="19">
        <f t="shared" si="20"/>
        <v>0</v>
      </c>
      <c r="G457" s="19">
        <f t="shared" si="20"/>
        <v>0</v>
      </c>
      <c r="H457" s="19">
        <f t="shared" si="20"/>
        <v>0</v>
      </c>
      <c r="I457" s="19"/>
      <c r="J457" s="19">
        <f t="shared" si="20"/>
        <v>0</v>
      </c>
      <c r="K457" s="19">
        <f t="shared" si="20"/>
        <v>0</v>
      </c>
      <c r="L457" s="19">
        <f t="shared" si="20"/>
        <v>0</v>
      </c>
      <c r="M457" s="19"/>
    </row>
    <row r="458" spans="2:13" ht="12">
      <c r="B458" s="19">
        <f t="shared" si="20"/>
        <v>0</v>
      </c>
      <c r="C458" s="19">
        <f t="shared" si="20"/>
        <v>0</v>
      </c>
      <c r="D458" s="19">
        <f t="shared" si="20"/>
        <v>0</v>
      </c>
      <c r="E458" s="19"/>
      <c r="F458" s="19">
        <f t="shared" si="20"/>
        <v>0</v>
      </c>
      <c r="G458" s="19">
        <f t="shared" si="20"/>
        <v>0</v>
      </c>
      <c r="H458" s="19">
        <f t="shared" si="20"/>
        <v>0</v>
      </c>
      <c r="I458" s="19"/>
      <c r="J458" s="19">
        <f t="shared" si="20"/>
        <v>0</v>
      </c>
      <c r="K458" s="19">
        <f t="shared" si="20"/>
        <v>0</v>
      </c>
      <c r="L458" s="19">
        <f t="shared" si="20"/>
        <v>0</v>
      </c>
      <c r="M458" s="19"/>
    </row>
    <row r="459" spans="2:13" ht="12">
      <c r="B459" s="19">
        <f t="shared" si="20"/>
        <v>53056.19827069501</v>
      </c>
      <c r="C459" s="19">
        <f t="shared" si="20"/>
        <v>49316.391067606615</v>
      </c>
      <c r="D459" s="19">
        <f t="shared" si="20"/>
        <v>2283.2564398622135</v>
      </c>
      <c r="E459" s="19"/>
      <c r="F459" s="19">
        <f t="shared" si="20"/>
        <v>53329.50373144889</v>
      </c>
      <c r="G459" s="19">
        <f t="shared" si="20"/>
        <v>49847.43101009147</v>
      </c>
      <c r="H459" s="19">
        <f t="shared" si="20"/>
        <v>2113.9409245355196</v>
      </c>
      <c r="I459" s="19"/>
      <c r="J459" s="19">
        <f t="shared" si="20"/>
        <v>51538.57205313601</v>
      </c>
      <c r="K459" s="19">
        <f t="shared" si="20"/>
        <v>47656.429981432295</v>
      </c>
      <c r="L459" s="19">
        <f t="shared" si="20"/>
        <v>2222.7488536579745</v>
      </c>
      <c r="M459" s="19"/>
    </row>
    <row r="460" spans="2:13" ht="12">
      <c r="B460" s="19">
        <f t="shared" si="20"/>
        <v>29736.850720185066</v>
      </c>
      <c r="C460" s="19">
        <f t="shared" si="20"/>
        <v>19540.628081620063</v>
      </c>
      <c r="D460" s="19">
        <f t="shared" si="20"/>
        <v>10250.765295527666</v>
      </c>
      <c r="E460" s="19"/>
      <c r="F460" s="19">
        <f t="shared" si="20"/>
        <v>33488.4245228536</v>
      </c>
      <c r="G460" s="19">
        <f t="shared" si="20"/>
        <v>22055.74393978609</v>
      </c>
      <c r="H460" s="19">
        <f t="shared" si="20"/>
        <v>9708.719895746215</v>
      </c>
      <c r="I460" s="19"/>
      <c r="J460" s="19">
        <f t="shared" si="20"/>
        <v>33456.08576481216</v>
      </c>
      <c r="K460" s="19">
        <f t="shared" si="20"/>
        <v>22918.099971515217</v>
      </c>
      <c r="L460" s="19">
        <f t="shared" si="20"/>
        <v>9591.582466617645</v>
      </c>
      <c r="M460" s="19"/>
    </row>
    <row r="461" spans="2:13" ht="12">
      <c r="B461" s="19">
        <f t="shared" si="20"/>
        <v>133882.04938867968</v>
      </c>
      <c r="C461" s="19">
        <f t="shared" si="20"/>
        <v>89196.77721136669</v>
      </c>
      <c r="D461" s="19">
        <f t="shared" si="20"/>
        <v>38839.20846747956</v>
      </c>
      <c r="E461" s="19"/>
      <c r="F461" s="19">
        <f t="shared" si="20"/>
        <v>133619.2015839803</v>
      </c>
      <c r="G461" s="19">
        <f t="shared" si="20"/>
        <v>89065.67213014845</v>
      </c>
      <c r="H461" s="19">
        <f t="shared" si="20"/>
        <v>38053.89272863587</v>
      </c>
      <c r="I461" s="19"/>
      <c r="J461" s="19">
        <f t="shared" si="20"/>
        <v>138845.91931483184</v>
      </c>
      <c r="K461" s="19">
        <f t="shared" si="20"/>
        <v>89120.21561478787</v>
      </c>
      <c r="L461" s="19">
        <f t="shared" si="20"/>
        <v>38157.50872773625</v>
      </c>
      <c r="M461" s="19"/>
    </row>
    <row r="462" spans="2:13" ht="12">
      <c r="B462" s="19">
        <f t="shared" si="20"/>
        <v>3135.7220021406515</v>
      </c>
      <c r="C462" s="19">
        <f t="shared" si="20"/>
        <v>2320.048293063859</v>
      </c>
      <c r="D462" s="19">
        <f t="shared" si="20"/>
        <v>861.5088037479602</v>
      </c>
      <c r="E462" s="19"/>
      <c r="F462" s="19">
        <f t="shared" si="20"/>
        <v>2403.996117461236</v>
      </c>
      <c r="G462" s="19">
        <f t="shared" si="20"/>
        <v>1664.8269208967947</v>
      </c>
      <c r="H462" s="19">
        <f t="shared" si="20"/>
        <v>545.0657468309658</v>
      </c>
      <c r="I462" s="19"/>
      <c r="J462" s="19">
        <f t="shared" si="20"/>
        <v>2562.053197231823</v>
      </c>
      <c r="K462" s="19">
        <f t="shared" si="20"/>
        <v>1632.4003719096852</v>
      </c>
      <c r="L462" s="19">
        <f t="shared" si="20"/>
        <v>524.546751098444</v>
      </c>
      <c r="M462" s="19"/>
    </row>
    <row r="463" spans="2:13" ht="12">
      <c r="B463" s="19">
        <f t="shared" si="20"/>
        <v>61371.67783705002</v>
      </c>
      <c r="C463" s="19">
        <f t="shared" si="20"/>
        <v>39086.66712962413</v>
      </c>
      <c r="D463" s="19">
        <f t="shared" si="20"/>
        <v>18802.680113028648</v>
      </c>
      <c r="E463" s="19"/>
      <c r="F463" s="19">
        <f t="shared" si="20"/>
        <v>66493.77591428522</v>
      </c>
      <c r="G463" s="19">
        <f t="shared" si="20"/>
        <v>41583.700000125624</v>
      </c>
      <c r="H463" s="19">
        <f t="shared" si="20"/>
        <v>21081.308112485996</v>
      </c>
      <c r="I463" s="19"/>
      <c r="J463" s="19">
        <f t="shared" si="20"/>
        <v>71173.14699428293</v>
      </c>
      <c r="K463" s="19">
        <f t="shared" si="20"/>
        <v>45594.19787485611</v>
      </c>
      <c r="L463" s="19">
        <f t="shared" si="20"/>
        <v>22930.369447031604</v>
      </c>
      <c r="M463" s="19"/>
    </row>
    <row r="464" spans="2:13" ht="12">
      <c r="B464" s="19">
        <f t="shared" si="20"/>
        <v>90750.34319689979</v>
      </c>
      <c r="C464" s="19">
        <f t="shared" si="20"/>
        <v>88716.58462935932</v>
      </c>
      <c r="D464" s="19">
        <f t="shared" si="20"/>
        <v>520.8202551748784</v>
      </c>
      <c r="E464" s="19"/>
      <c r="F464" s="19">
        <f t="shared" si="20"/>
        <v>83682.65443135815</v>
      </c>
      <c r="G464" s="19">
        <f t="shared" si="20"/>
        <v>82508.87672132009</v>
      </c>
      <c r="H464" s="19">
        <f t="shared" si="20"/>
        <v>320.5787125274949</v>
      </c>
      <c r="I464" s="19"/>
      <c r="J464" s="19">
        <f t="shared" si="20"/>
        <v>78136.26105924309</v>
      </c>
      <c r="K464" s="19">
        <f t="shared" si="20"/>
        <v>77036.91605297475</v>
      </c>
      <c r="L464" s="19">
        <f t="shared" si="20"/>
        <v>463.35941015367484</v>
      </c>
      <c r="M464" s="19"/>
    </row>
    <row r="465" spans="2:13" ht="12">
      <c r="B465" s="19">
        <f t="shared" si="20"/>
        <v>3400.3957762007135</v>
      </c>
      <c r="C465" s="19">
        <f t="shared" si="20"/>
        <v>2662.0680162432204</v>
      </c>
      <c r="D465" s="19">
        <f t="shared" si="20"/>
        <v>37.36307289495141</v>
      </c>
      <c r="E465" s="19"/>
      <c r="F465" s="19">
        <f t="shared" si="20"/>
        <v>2839.620180863696</v>
      </c>
      <c r="G465" s="19">
        <f t="shared" si="20"/>
        <v>2307.9428870569327</v>
      </c>
      <c r="H465" s="19">
        <f t="shared" si="20"/>
        <v>403.9106709430679</v>
      </c>
      <c r="I465" s="19"/>
      <c r="J465" s="19">
        <f t="shared" si="20"/>
        <v>2489.9300194137513</v>
      </c>
      <c r="K465" s="19">
        <f t="shared" si="20"/>
        <v>1979.7598928877712</v>
      </c>
      <c r="L465" s="19">
        <f t="shared" si="20"/>
        <v>348.79985071261825</v>
      </c>
      <c r="M465" s="19"/>
    </row>
    <row r="466" spans="2:13" ht="12">
      <c r="B466" s="19">
        <f t="shared" si="20"/>
        <v>2257.2879034996095</v>
      </c>
      <c r="C466" s="19">
        <f t="shared" si="20"/>
        <v>1249.4505367815668</v>
      </c>
      <c r="D466" s="19">
        <f t="shared" si="20"/>
        <v>427.2653462992001</v>
      </c>
      <c r="E466" s="19"/>
      <c r="F466" s="19">
        <f t="shared" si="20"/>
        <v>2626.0120288567655</v>
      </c>
      <c r="G466" s="19">
        <f t="shared" si="20"/>
        <v>1852.6342571732566</v>
      </c>
      <c r="H466" s="19">
        <f t="shared" si="20"/>
        <v>721.9211604945581</v>
      </c>
      <c r="I466" s="19"/>
      <c r="J466" s="19">
        <f t="shared" si="20"/>
        <v>2464.724249059433</v>
      </c>
      <c r="K466" s="19">
        <f t="shared" si="20"/>
        <v>1655.9791031194395</v>
      </c>
      <c r="L466" s="19">
        <f t="shared" si="20"/>
        <v>734.6748557030176</v>
      </c>
      <c r="M466" s="19"/>
    </row>
    <row r="467" spans="2:13" ht="12">
      <c r="B467" s="19">
        <f aca="true" t="shared" si="21" ref="B467:L482">B93*1000000/1936.27/1000</f>
        <v>88.23038206992383</v>
      </c>
      <c r="C467" s="19">
        <f t="shared" si="21"/>
        <v>34.32140446964611</v>
      </c>
      <c r="D467" s="19">
        <f t="shared" si="21"/>
        <v>25.767347512022862</v>
      </c>
      <c r="E467" s="19"/>
      <c r="F467" s="19">
        <f t="shared" si="21"/>
        <v>441.8339254067436</v>
      </c>
      <c r="G467" s="19">
        <f t="shared" si="21"/>
        <v>403.2751519280264</v>
      </c>
      <c r="H467" s="19">
        <f t="shared" si="21"/>
        <v>36.84399064624669</v>
      </c>
      <c r="I467" s="19"/>
      <c r="J467" s="19">
        <f t="shared" si="21"/>
        <v>517.2650841071965</v>
      </c>
      <c r="K467" s="19">
        <f t="shared" si="21"/>
        <v>475.0687574399667</v>
      </c>
      <c r="L467" s="19">
        <f t="shared" si="21"/>
        <v>17.417320678698463</v>
      </c>
      <c r="M467" s="19"/>
    </row>
    <row r="468" spans="2:13" ht="12">
      <c r="B468" s="19">
        <f t="shared" si="21"/>
        <v>377678.7554774206</v>
      </c>
      <c r="C468" s="19">
        <f t="shared" si="21"/>
        <v>292122.93637013505</v>
      </c>
      <c r="D468" s="19">
        <f t="shared" si="21"/>
        <v>72048.63540825484</v>
      </c>
      <c r="E468" s="19"/>
      <c r="F468" s="19">
        <f t="shared" si="21"/>
        <v>378925.02136960375</v>
      </c>
      <c r="G468" s="19">
        <f t="shared" si="21"/>
        <v>291290.10275179904</v>
      </c>
      <c r="H468" s="19">
        <f t="shared" si="21"/>
        <v>72986.18087593501</v>
      </c>
      <c r="I468" s="19"/>
      <c r="J468" s="19">
        <f t="shared" si="21"/>
        <v>381183.93106334546</v>
      </c>
      <c r="K468" s="19">
        <f t="shared" si="21"/>
        <v>288069.06762092316</v>
      </c>
      <c r="L468" s="19">
        <f t="shared" si="21"/>
        <v>74991.03435616278</v>
      </c>
      <c r="M468" s="19"/>
    </row>
    <row r="469" spans="2:13" ht="12">
      <c r="B469" s="19">
        <f t="shared" si="21"/>
        <v>0</v>
      </c>
      <c r="C469" s="19">
        <f t="shared" si="21"/>
        <v>0</v>
      </c>
      <c r="D469" s="19">
        <f t="shared" si="21"/>
        <v>0</v>
      </c>
      <c r="E469" s="19"/>
      <c r="F469" s="19">
        <f t="shared" si="21"/>
        <v>0</v>
      </c>
      <c r="G469" s="19">
        <f t="shared" si="21"/>
        <v>0</v>
      </c>
      <c r="H469" s="19">
        <f t="shared" si="21"/>
        <v>0</v>
      </c>
      <c r="I469" s="19"/>
      <c r="J469" s="19">
        <f t="shared" si="21"/>
        <v>0</v>
      </c>
      <c r="K469" s="19">
        <f t="shared" si="21"/>
        <v>0</v>
      </c>
      <c r="L469" s="19">
        <f t="shared" si="21"/>
        <v>0</v>
      </c>
      <c r="M469" s="19"/>
    </row>
    <row r="470" spans="2:13" ht="12">
      <c r="B470" s="19">
        <f t="shared" si="21"/>
        <v>0</v>
      </c>
      <c r="C470" s="19">
        <f t="shared" si="21"/>
        <v>0</v>
      </c>
      <c r="D470" s="19">
        <f t="shared" si="21"/>
        <v>0</v>
      </c>
      <c r="E470" s="19"/>
      <c r="F470" s="19">
        <f t="shared" si="21"/>
        <v>0</v>
      </c>
      <c r="G470" s="19">
        <f t="shared" si="21"/>
        <v>0</v>
      </c>
      <c r="H470" s="19">
        <f t="shared" si="21"/>
        <v>0</v>
      </c>
      <c r="I470" s="19"/>
      <c r="J470" s="19">
        <f t="shared" si="21"/>
        <v>0</v>
      </c>
      <c r="K470" s="19">
        <f t="shared" si="21"/>
        <v>0</v>
      </c>
      <c r="L470" s="19">
        <f t="shared" si="21"/>
        <v>0</v>
      </c>
      <c r="M470" s="19"/>
    </row>
    <row r="471" spans="2:13" ht="12">
      <c r="B471" s="19">
        <f t="shared" si="21"/>
        <v>12477.942028381725</v>
      </c>
      <c r="C471" s="19">
        <f t="shared" si="21"/>
        <v>11589.362228612137</v>
      </c>
      <c r="D471" s="19">
        <f t="shared" si="21"/>
        <v>586.1316305193413</v>
      </c>
      <c r="E471" s="19"/>
      <c r="F471" s="19">
        <f t="shared" si="21"/>
        <v>17425.621776260396</v>
      </c>
      <c r="G471" s="19">
        <f t="shared" si="21"/>
        <v>16221.118177193099</v>
      </c>
      <c r="H471" s="19">
        <f t="shared" si="21"/>
        <v>2536.0958505660683</v>
      </c>
      <c r="I471" s="19"/>
      <c r="J471" s="19">
        <f t="shared" si="21"/>
        <v>18792.995611814164</v>
      </c>
      <c r="K471" s="19">
        <f t="shared" si="21"/>
        <v>17583.118634806873</v>
      </c>
      <c r="L471" s="19">
        <f t="shared" si="21"/>
        <v>807.3848345240466</v>
      </c>
      <c r="M471" s="19"/>
    </row>
    <row r="472" spans="2:13" ht="12">
      <c r="B472" s="19">
        <f t="shared" si="21"/>
        <v>10676.69489409221</v>
      </c>
      <c r="C472" s="19">
        <f t="shared" si="21"/>
        <v>7165.317322455945</v>
      </c>
      <c r="D472" s="19">
        <f t="shared" si="21"/>
        <v>3844.8837847298933</v>
      </c>
      <c r="E472" s="19"/>
      <c r="F472" s="19">
        <f t="shared" si="21"/>
        <v>25784.925861287225</v>
      </c>
      <c r="G472" s="19">
        <f t="shared" si="21"/>
        <v>19307.383637922805</v>
      </c>
      <c r="H472" s="19">
        <f t="shared" si="21"/>
        <v>5253.927571491622</v>
      </c>
      <c r="I472" s="19"/>
      <c r="J472" s="19">
        <f t="shared" si="21"/>
        <v>26546.744009941212</v>
      </c>
      <c r="K472" s="19">
        <f t="shared" si="21"/>
        <v>21014.8642639677</v>
      </c>
      <c r="L472" s="19">
        <f t="shared" si="21"/>
        <v>5824.640100903671</v>
      </c>
      <c r="M472" s="19"/>
    </row>
    <row r="473" spans="2:13" ht="12">
      <c r="B473" s="19">
        <f t="shared" si="21"/>
        <v>56810.58115151495</v>
      </c>
      <c r="C473" s="19">
        <f t="shared" si="21"/>
        <v>37771.22361017403</v>
      </c>
      <c r="D473" s="19">
        <f t="shared" si="21"/>
        <v>12846.150096677193</v>
      </c>
      <c r="E473" s="19"/>
      <c r="F473" s="19">
        <f t="shared" si="21"/>
        <v>62454.50979167079</v>
      </c>
      <c r="G473" s="19">
        <f t="shared" si="21"/>
        <v>41317.54453530475</v>
      </c>
      <c r="H473" s="19">
        <f t="shared" si="21"/>
        <v>14879.205347826472</v>
      </c>
      <c r="I473" s="19"/>
      <c r="J473" s="19">
        <f t="shared" si="21"/>
        <v>67243.66075074968</v>
      </c>
      <c r="K473" s="19">
        <f t="shared" si="21"/>
        <v>46125.786237990054</v>
      </c>
      <c r="L473" s="19">
        <f t="shared" si="21"/>
        <v>18486.525451633086</v>
      </c>
      <c r="M473" s="19"/>
    </row>
    <row r="474" spans="2:13" ht="12">
      <c r="B474" s="19">
        <f t="shared" si="21"/>
        <v>946.1832197146457</v>
      </c>
      <c r="C474" s="19">
        <f t="shared" si="21"/>
        <v>615.3611713335077</v>
      </c>
      <c r="D474" s="19">
        <f t="shared" si="21"/>
        <v>104.31374139244713</v>
      </c>
      <c r="E474" s="19"/>
      <c r="F474" s="19">
        <f t="shared" si="21"/>
        <v>1021.7406304371787</v>
      </c>
      <c r="G474" s="19">
        <f t="shared" si="21"/>
        <v>683.1620018601409</v>
      </c>
      <c r="H474" s="19">
        <f t="shared" si="21"/>
        <v>253.8330671755235</v>
      </c>
      <c r="I474" s="19"/>
      <c r="J474" s="19">
        <f t="shared" si="21"/>
        <v>1881.123978845157</v>
      </c>
      <c r="K474" s="19">
        <f t="shared" si="21"/>
        <v>1107.1868014896984</v>
      </c>
      <c r="L474" s="19">
        <f t="shared" si="21"/>
        <v>306.5501784996652</v>
      </c>
      <c r="M474" s="19"/>
    </row>
    <row r="475" spans="2:13" ht="12">
      <c r="B475" s="19">
        <f t="shared" si="21"/>
        <v>29186.51962482031</v>
      </c>
      <c r="C475" s="19">
        <f t="shared" si="21"/>
        <v>21414.693607756362</v>
      </c>
      <c r="D475" s="19">
        <f t="shared" si="21"/>
        <v>5905.209969235377</v>
      </c>
      <c r="E475" s="19"/>
      <c r="F475" s="19">
        <f t="shared" si="21"/>
        <v>31820.300610438822</v>
      </c>
      <c r="G475" s="19">
        <f t="shared" si="21"/>
        <v>22458.545855912704</v>
      </c>
      <c r="H475" s="19">
        <f t="shared" si="21"/>
        <v>7350.68139417178</v>
      </c>
      <c r="I475" s="19"/>
      <c r="J475" s="19">
        <f t="shared" si="21"/>
        <v>34006.93186995225</v>
      </c>
      <c r="K475" s="19">
        <f t="shared" si="21"/>
        <v>24474.829686816218</v>
      </c>
      <c r="L475" s="19">
        <f t="shared" si="21"/>
        <v>7944.618760725468</v>
      </c>
      <c r="M475" s="19"/>
    </row>
    <row r="476" spans="2:13" ht="12">
      <c r="B476" s="19">
        <f t="shared" si="21"/>
        <v>3270.411635474704</v>
      </c>
      <c r="C476" s="19">
        <f t="shared" si="21"/>
        <v>3155.309431744233</v>
      </c>
      <c r="D476" s="19">
        <f t="shared" si="21"/>
        <v>79.38770932714009</v>
      </c>
      <c r="E476" s="19"/>
      <c r="F476" s="19">
        <f t="shared" si="21"/>
        <v>3852.6177175139346</v>
      </c>
      <c r="G476" s="19">
        <f t="shared" si="21"/>
        <v>3769.278488241838</v>
      </c>
      <c r="H476" s="19">
        <f t="shared" si="21"/>
        <v>40.59731805810721</v>
      </c>
      <c r="I476" s="19"/>
      <c r="J476" s="19">
        <f t="shared" si="21"/>
        <v>4384.177002506873</v>
      </c>
      <c r="K476" s="19">
        <f t="shared" si="21"/>
        <v>4327.203959674253</v>
      </c>
      <c r="L476" s="19">
        <f t="shared" si="21"/>
        <v>49.317957021306974</v>
      </c>
      <c r="M476" s="19"/>
    </row>
    <row r="477" spans="2:13" ht="12">
      <c r="B477" s="19">
        <f t="shared" si="21"/>
        <v>830.2436457423447</v>
      </c>
      <c r="C477" s="19">
        <f t="shared" si="21"/>
        <v>595.9713630252227</v>
      </c>
      <c r="D477" s="19">
        <f t="shared" si="21"/>
        <v>40.31929790503578</v>
      </c>
      <c r="E477" s="19"/>
      <c r="F477" s="19">
        <f t="shared" si="21"/>
        <v>904.5433389223778</v>
      </c>
      <c r="G477" s="19">
        <f t="shared" si="21"/>
        <v>681.1150698051914</v>
      </c>
      <c r="H477" s="19">
        <f t="shared" si="21"/>
        <v>143.58089938922143</v>
      </c>
      <c r="I477" s="19"/>
      <c r="J477" s="19">
        <f t="shared" si="21"/>
        <v>999.6688540841342</v>
      </c>
      <c r="K477" s="19">
        <f t="shared" si="21"/>
        <v>768.0424945530203</v>
      </c>
      <c r="L477" s="19">
        <f t="shared" si="21"/>
        <v>147.39374283382494</v>
      </c>
      <c r="M477" s="19"/>
    </row>
    <row r="478" spans="2:13" ht="12">
      <c r="B478" s="19">
        <f t="shared" si="21"/>
        <v>1591.0979058090436</v>
      </c>
      <c r="C478" s="19">
        <f t="shared" si="21"/>
        <v>1197.324176544994</v>
      </c>
      <c r="D478" s="19">
        <f t="shared" si="21"/>
        <v>465.4971785396341</v>
      </c>
      <c r="E478" s="19"/>
      <c r="F478" s="19">
        <f t="shared" si="21"/>
        <v>1621.562253167746</v>
      </c>
      <c r="G478" s="19">
        <f t="shared" si="21"/>
        <v>851.2770663929979</v>
      </c>
      <c r="H478" s="19">
        <f t="shared" si="21"/>
        <v>197.0905983458406</v>
      </c>
      <c r="I478" s="19"/>
      <c r="J478" s="19">
        <f t="shared" si="21"/>
        <v>1079.927227625028</v>
      </c>
      <c r="K478" s="19">
        <f t="shared" si="21"/>
        <v>512.4106394463647</v>
      </c>
      <c r="L478" s="19">
        <f t="shared" si="21"/>
        <v>675.7013549057704</v>
      </c>
      <c r="M478" s="19"/>
    </row>
    <row r="479" spans="2:13" ht="12">
      <c r="B479" s="19">
        <f t="shared" si="21"/>
        <v>2.1679586103878674</v>
      </c>
      <c r="C479" s="19">
        <f t="shared" si="21"/>
        <v>0.1357557614382404</v>
      </c>
      <c r="D479" s="19">
        <f t="shared" si="21"/>
        <v>0</v>
      </c>
      <c r="E479" s="19"/>
      <c r="F479" s="19">
        <f t="shared" si="21"/>
        <v>180.91046369159676</v>
      </c>
      <c r="G479" s="19">
        <f t="shared" si="21"/>
        <v>75.7181341443731</v>
      </c>
      <c r="H479" s="19">
        <f t="shared" si="21"/>
        <v>85.22190984272997</v>
      </c>
      <c r="I479" s="19"/>
      <c r="J479" s="19">
        <f t="shared" si="21"/>
        <v>64.174691505281</v>
      </c>
      <c r="K479" s="19">
        <f t="shared" si="21"/>
        <v>63.72125436663189</v>
      </c>
      <c r="L479" s="19">
        <f t="shared" si="21"/>
        <v>69.82931935196412</v>
      </c>
      <c r="M479" s="19"/>
    </row>
    <row r="480" spans="2:13" ht="12">
      <c r="B480" s="19">
        <f t="shared" si="21"/>
        <v>115791.8417974326</v>
      </c>
      <c r="C480" s="19">
        <f t="shared" si="21"/>
        <v>83504.69813395239</v>
      </c>
      <c r="D480" s="19">
        <f t="shared" si="21"/>
        <v>23871.893675053798</v>
      </c>
      <c r="E480" s="19"/>
      <c r="F480" s="19">
        <f t="shared" si="21"/>
        <v>145066.73324357328</v>
      </c>
      <c r="G480" s="19">
        <f t="shared" si="21"/>
        <v>105365.14350023335</v>
      </c>
      <c r="H480" s="19">
        <f t="shared" si="21"/>
        <v>30740.2334234119</v>
      </c>
      <c r="I480" s="19"/>
      <c r="J480" s="19">
        <f t="shared" si="21"/>
        <v>154999.43066979662</v>
      </c>
      <c r="K480" s="19">
        <f t="shared" si="21"/>
        <v>115977.13730033794</v>
      </c>
      <c r="L480" s="19">
        <f t="shared" si="21"/>
        <v>34311.961700398795</v>
      </c>
      <c r="M480" s="19"/>
    </row>
    <row r="481" spans="2:13" ht="12">
      <c r="B481" s="19">
        <f t="shared" si="21"/>
        <v>0</v>
      </c>
      <c r="C481" s="19">
        <f t="shared" si="21"/>
        <v>0</v>
      </c>
      <c r="D481" s="19">
        <f t="shared" si="21"/>
        <v>0</v>
      </c>
      <c r="E481" s="19"/>
      <c r="F481" s="19">
        <f t="shared" si="21"/>
        <v>0</v>
      </c>
      <c r="G481" s="19">
        <f t="shared" si="21"/>
        <v>0</v>
      </c>
      <c r="H481" s="19">
        <f t="shared" si="21"/>
        <v>0</v>
      </c>
      <c r="I481" s="19"/>
      <c r="J481" s="19">
        <f t="shared" si="21"/>
        <v>0</v>
      </c>
      <c r="K481" s="19">
        <f t="shared" si="21"/>
        <v>0</v>
      </c>
      <c r="L481" s="19">
        <f t="shared" si="21"/>
        <v>0</v>
      </c>
      <c r="M481" s="19"/>
    </row>
    <row r="482" spans="2:13" ht="12">
      <c r="B482" s="19">
        <f t="shared" si="21"/>
        <v>0</v>
      </c>
      <c r="C482" s="19">
        <f t="shared" si="21"/>
        <v>0</v>
      </c>
      <c r="D482" s="19">
        <f t="shared" si="21"/>
        <v>0</v>
      </c>
      <c r="E482" s="19"/>
      <c r="F482" s="19">
        <f t="shared" si="21"/>
        <v>0</v>
      </c>
      <c r="G482" s="19">
        <f t="shared" si="21"/>
        <v>0</v>
      </c>
      <c r="H482" s="19">
        <f t="shared" si="21"/>
        <v>0</v>
      </c>
      <c r="I482" s="19"/>
      <c r="J482" s="19">
        <f t="shared" si="21"/>
        <v>0</v>
      </c>
      <c r="K482" s="19">
        <f t="shared" si="21"/>
        <v>0</v>
      </c>
      <c r="L482" s="19">
        <f t="shared" si="21"/>
        <v>0</v>
      </c>
      <c r="M482" s="19"/>
    </row>
    <row r="483" spans="2:13" ht="12">
      <c r="B483" s="19">
        <f aca="true" t="shared" si="22" ref="B483:L498">B109*1000000/1936.27/1000</f>
        <v>206550.15676266034</v>
      </c>
      <c r="C483" s="19">
        <f t="shared" si="22"/>
        <v>194152.6100377343</v>
      </c>
      <c r="D483" s="19">
        <f t="shared" si="22"/>
        <v>9333.243045128862</v>
      </c>
      <c r="E483" s="19"/>
      <c r="F483" s="19">
        <f t="shared" si="22"/>
        <v>210966.4244554827</v>
      </c>
      <c r="G483" s="19">
        <f t="shared" si="22"/>
        <v>198656.56906187363</v>
      </c>
      <c r="H483" s="19">
        <f t="shared" si="22"/>
        <v>9112.726709696042</v>
      </c>
      <c r="I483" s="19"/>
      <c r="J483" s="19">
        <f t="shared" si="22"/>
        <v>209427.1174609948</v>
      </c>
      <c r="K483" s="19">
        <f t="shared" si="22"/>
        <v>196300.48571592293</v>
      </c>
      <c r="L483" s="19">
        <f t="shared" si="22"/>
        <v>8000.1248010506915</v>
      </c>
      <c r="M483" s="19"/>
    </row>
    <row r="484" spans="2:13" ht="12">
      <c r="B484" s="19">
        <f t="shared" si="22"/>
        <v>174855.35108491307</v>
      </c>
      <c r="C484" s="19">
        <f t="shared" si="22"/>
        <v>114697.87004027028</v>
      </c>
      <c r="D484" s="19">
        <f t="shared" si="22"/>
        <v>53750.90168645492</v>
      </c>
      <c r="E484" s="19"/>
      <c r="F484" s="19">
        <f t="shared" si="22"/>
        <v>176878.49204767685</v>
      </c>
      <c r="G484" s="19">
        <f t="shared" si="22"/>
        <v>118469.42566748755</v>
      </c>
      <c r="H484" s="19">
        <f t="shared" si="22"/>
        <v>52323.93507597131</v>
      </c>
      <c r="I484" s="19"/>
      <c r="J484" s="19">
        <f t="shared" si="22"/>
        <v>174565.80333073612</v>
      </c>
      <c r="K484" s="19">
        <f t="shared" si="22"/>
        <v>115851.9086317522</v>
      </c>
      <c r="L484" s="19">
        <f t="shared" si="22"/>
        <v>51089.48257646335</v>
      </c>
      <c r="M484" s="19"/>
    </row>
    <row r="485" spans="2:13" ht="12">
      <c r="B485" s="19">
        <f t="shared" si="22"/>
        <v>903854.9889971822</v>
      </c>
      <c r="C485" s="19">
        <f t="shared" si="22"/>
        <v>420023.71018183295</v>
      </c>
      <c r="D485" s="19">
        <f t="shared" si="22"/>
        <v>172762.98115099902</v>
      </c>
      <c r="E485" s="19"/>
      <c r="F485" s="19">
        <f t="shared" si="22"/>
        <v>939558.0798811984</v>
      </c>
      <c r="G485" s="19">
        <f t="shared" si="22"/>
        <v>489569.2483703406</v>
      </c>
      <c r="H485" s="19">
        <f t="shared" si="22"/>
        <v>321525.3028721019</v>
      </c>
      <c r="I485" s="19"/>
      <c r="J485" s="19">
        <f t="shared" si="22"/>
        <v>1032593.3248130394</v>
      </c>
      <c r="K485" s="19">
        <f t="shared" si="22"/>
        <v>544997.5395619322</v>
      </c>
      <c r="L485" s="19">
        <f t="shared" si="22"/>
        <v>552595.6256576383</v>
      </c>
      <c r="M485" s="19"/>
    </row>
    <row r="486" spans="2:13" ht="12">
      <c r="B486" s="19">
        <f t="shared" si="22"/>
        <v>5683.8375993530735</v>
      </c>
      <c r="C486" s="19">
        <f t="shared" si="22"/>
        <v>4157.774730651243</v>
      </c>
      <c r="D486" s="19">
        <f t="shared" si="22"/>
        <v>1003.356284298465</v>
      </c>
      <c r="E486" s="19"/>
      <c r="F486" s="19">
        <f t="shared" si="22"/>
        <v>6358.610043558114</v>
      </c>
      <c r="G486" s="19">
        <f t="shared" si="22"/>
        <v>3712.6096835526064</v>
      </c>
      <c r="H486" s="19">
        <f t="shared" si="22"/>
        <v>768.9874583205436</v>
      </c>
      <c r="I486" s="19"/>
      <c r="J486" s="19">
        <f t="shared" si="22"/>
        <v>6271.54241020167</v>
      </c>
      <c r="K486" s="19">
        <f t="shared" si="22"/>
        <v>3530.541579840615</v>
      </c>
      <c r="L486" s="19">
        <f t="shared" si="22"/>
        <v>4888.85253782334</v>
      </c>
      <c r="M486" s="19"/>
    </row>
    <row r="487" spans="2:13" ht="12">
      <c r="B487" s="19">
        <f t="shared" si="22"/>
        <v>84937.40125771886</v>
      </c>
      <c r="C487" s="19">
        <f t="shared" si="22"/>
        <v>51551.55256574445</v>
      </c>
      <c r="D487" s="19">
        <f t="shared" si="22"/>
        <v>43698.40157142891</v>
      </c>
      <c r="E487" s="19"/>
      <c r="F487" s="19">
        <f t="shared" si="22"/>
        <v>148331.17599096682</v>
      </c>
      <c r="G487" s="19">
        <f t="shared" si="22"/>
        <v>99679.88248536755</v>
      </c>
      <c r="H487" s="19">
        <f t="shared" si="22"/>
        <v>34665.73747451657</v>
      </c>
      <c r="I487" s="19"/>
      <c r="J487" s="19">
        <f t="shared" si="22"/>
        <v>159864.9978769117</v>
      </c>
      <c r="K487" s="19">
        <f t="shared" si="22"/>
        <v>97628.51008439991</v>
      </c>
      <c r="L487" s="19">
        <f t="shared" si="22"/>
        <v>45700.22214698142</v>
      </c>
      <c r="M487" s="19"/>
    </row>
    <row r="488" spans="2:13" ht="12">
      <c r="B488" s="19">
        <f t="shared" si="22"/>
        <v>613592.3359513666</v>
      </c>
      <c r="C488" s="19">
        <f t="shared" si="22"/>
        <v>596984.7164093339</v>
      </c>
      <c r="D488" s="19">
        <f t="shared" si="22"/>
        <v>1575.2791492921651</v>
      </c>
      <c r="E488" s="19"/>
      <c r="F488" s="19">
        <f t="shared" si="22"/>
        <v>541640.2828470978</v>
      </c>
      <c r="G488" s="19">
        <f t="shared" si="22"/>
        <v>536452.3069194517</v>
      </c>
      <c r="H488" s="19">
        <f t="shared" si="22"/>
        <v>16721.37983902571</v>
      </c>
      <c r="I488" s="19"/>
      <c r="J488" s="19">
        <f t="shared" si="22"/>
        <v>535140.0295498833</v>
      </c>
      <c r="K488" s="19">
        <f t="shared" si="22"/>
        <v>457758.341234898</v>
      </c>
      <c r="L488" s="19">
        <f t="shared" si="22"/>
        <v>2029.3979231834187</v>
      </c>
      <c r="M488" s="19"/>
    </row>
    <row r="489" spans="2:13" ht="12">
      <c r="B489" s="19">
        <f t="shared" si="22"/>
        <v>11718.040584030528</v>
      </c>
      <c r="C489" s="19">
        <f t="shared" si="22"/>
        <v>10020.257987728817</v>
      </c>
      <c r="D489" s="19">
        <f t="shared" si="22"/>
        <v>202.77681794912235</v>
      </c>
      <c r="E489" s="19"/>
      <c r="F489" s="19">
        <f t="shared" si="22"/>
        <v>11661.384217350895</v>
      </c>
      <c r="G489" s="19">
        <f t="shared" si="22"/>
        <v>10029.929685752199</v>
      </c>
      <c r="H489" s="19">
        <f t="shared" si="22"/>
        <v>1105.1786772333433</v>
      </c>
      <c r="I489" s="19"/>
      <c r="J489" s="19">
        <f t="shared" si="22"/>
        <v>14277.801949010556</v>
      </c>
      <c r="K489" s="19">
        <f t="shared" si="22"/>
        <v>9312.345207528377</v>
      </c>
      <c r="L489" s="19">
        <f t="shared" si="22"/>
        <v>1222.2264708422658</v>
      </c>
      <c r="M489" s="19"/>
    </row>
    <row r="490" spans="2:13" ht="12">
      <c r="B490" s="19">
        <f t="shared" si="22"/>
        <v>302834.9643014692</v>
      </c>
      <c r="C490" s="19">
        <f t="shared" si="22"/>
        <v>3639.601778009821</v>
      </c>
      <c r="D490" s="19">
        <f t="shared" si="22"/>
        <v>34076.973199093445</v>
      </c>
      <c r="E490" s="19"/>
      <c r="F490" s="19">
        <f t="shared" si="22"/>
        <v>88315.88101721655</v>
      </c>
      <c r="G490" s="19">
        <f t="shared" si="22"/>
        <v>49789.51163805197</v>
      </c>
      <c r="H490" s="19">
        <f t="shared" si="22"/>
        <v>289135.07108092034</v>
      </c>
      <c r="I490" s="19"/>
      <c r="J490" s="19">
        <f t="shared" si="22"/>
        <v>100820.68086771684</v>
      </c>
      <c r="K490" s="19">
        <f t="shared" si="22"/>
        <v>46412.38518238915</v>
      </c>
      <c r="L490" s="19">
        <f t="shared" si="22"/>
        <v>30861.25172973329</v>
      </c>
      <c r="M490" s="19"/>
    </row>
    <row r="491" spans="2:13" ht="12">
      <c r="B491" s="19">
        <f t="shared" si="22"/>
        <v>144.19708738365907</v>
      </c>
      <c r="C491" s="19">
        <f t="shared" si="22"/>
        <v>46.485550847309625</v>
      </c>
      <c r="D491" s="19">
        <f t="shared" si="22"/>
        <v>87.59828613906022</v>
      </c>
      <c r="E491" s="19"/>
      <c r="F491" s="19">
        <f t="shared" si="22"/>
        <v>42.85321493664834</v>
      </c>
      <c r="G491" s="19">
        <f t="shared" si="22"/>
        <v>13.717516848977128</v>
      </c>
      <c r="H491" s="19">
        <f t="shared" si="22"/>
        <v>16.88844616078209</v>
      </c>
      <c r="I491" s="19"/>
      <c r="J491" s="19">
        <f t="shared" si="22"/>
        <v>92.68788569445199</v>
      </c>
      <c r="K491" s="19">
        <f t="shared" si="22"/>
        <v>61.34737758193944</v>
      </c>
      <c r="L491" s="19">
        <f t="shared" si="22"/>
        <v>19.897888554837756</v>
      </c>
      <c r="M491" s="19"/>
    </row>
    <row r="492" spans="2:13" ht="12">
      <c r="B492" s="19">
        <f t="shared" si="22"/>
        <v>2304171.2733593504</v>
      </c>
      <c r="C492" s="19">
        <f t="shared" si="22"/>
        <v>1395274.5798156082</v>
      </c>
      <c r="D492" s="19">
        <f t="shared" si="22"/>
        <v>316491.511190784</v>
      </c>
      <c r="E492" s="19"/>
      <c r="F492" s="19">
        <f t="shared" si="22"/>
        <v>2123753.185049123</v>
      </c>
      <c r="G492" s="19">
        <f t="shared" si="22"/>
        <v>1506373.1978279941</v>
      </c>
      <c r="H492" s="19">
        <f t="shared" si="22"/>
        <v>725375.2103012243</v>
      </c>
      <c r="I492" s="19"/>
      <c r="J492" s="19">
        <f t="shared" si="22"/>
        <v>2233053.959471416</v>
      </c>
      <c r="K492" s="19">
        <f t="shared" si="22"/>
        <v>1471853.404576245</v>
      </c>
      <c r="L492" s="19">
        <f t="shared" si="22"/>
        <v>696407.055059498</v>
      </c>
      <c r="M492" s="19"/>
    </row>
    <row r="493" spans="2:13" ht="12">
      <c r="B493" s="19">
        <f t="shared" si="22"/>
        <v>0</v>
      </c>
      <c r="C493" s="19">
        <f t="shared" si="22"/>
        <v>0</v>
      </c>
      <c r="D493" s="19">
        <f t="shared" si="22"/>
        <v>0</v>
      </c>
      <c r="E493" s="19"/>
      <c r="F493" s="19">
        <f t="shared" si="22"/>
        <v>0</v>
      </c>
      <c r="G493" s="19">
        <f t="shared" si="22"/>
        <v>0</v>
      </c>
      <c r="H493" s="19">
        <f t="shared" si="22"/>
        <v>0</v>
      </c>
      <c r="I493" s="19"/>
      <c r="J493" s="19">
        <f t="shared" si="22"/>
        <v>0</v>
      </c>
      <c r="K493" s="19">
        <f t="shared" si="22"/>
        <v>0</v>
      </c>
      <c r="L493" s="19">
        <f t="shared" si="22"/>
        <v>0</v>
      </c>
      <c r="M493" s="19"/>
    </row>
    <row r="494" spans="2:13" ht="12">
      <c r="B494" s="19">
        <f t="shared" si="22"/>
        <v>0</v>
      </c>
      <c r="C494" s="19">
        <f t="shared" si="22"/>
        <v>0</v>
      </c>
      <c r="D494" s="19">
        <f t="shared" si="22"/>
        <v>0</v>
      </c>
      <c r="E494" s="19"/>
      <c r="F494" s="19">
        <f t="shared" si="22"/>
        <v>0</v>
      </c>
      <c r="G494" s="19">
        <f t="shared" si="22"/>
        <v>0</v>
      </c>
      <c r="H494" s="19">
        <f t="shared" si="22"/>
        <v>0</v>
      </c>
      <c r="I494" s="19"/>
      <c r="J494" s="19">
        <f t="shared" si="22"/>
        <v>0</v>
      </c>
      <c r="K494" s="19">
        <f t="shared" si="22"/>
        <v>0</v>
      </c>
      <c r="L494" s="19">
        <f t="shared" si="22"/>
        <v>0</v>
      </c>
      <c r="M494" s="19"/>
    </row>
    <row r="495" spans="2:13" ht="12">
      <c r="B495" s="19">
        <f t="shared" si="22"/>
        <v>677189.7006732691</v>
      </c>
      <c r="C495" s="19">
        <f t="shared" si="22"/>
        <v>637770.5838309655</v>
      </c>
      <c r="D495" s="19">
        <f t="shared" si="22"/>
        <v>23665.418774581358</v>
      </c>
      <c r="E495" s="19"/>
      <c r="F495" s="19">
        <f t="shared" si="22"/>
        <v>682569.4830466392</v>
      </c>
      <c r="G495" s="19">
        <f t="shared" si="22"/>
        <v>644831.8232506561</v>
      </c>
      <c r="H495" s="19">
        <f t="shared" si="22"/>
        <v>28579.742315354382</v>
      </c>
      <c r="I495" s="19"/>
      <c r="J495" s="19">
        <f t="shared" si="22"/>
        <v>674286.844415368</v>
      </c>
      <c r="K495" s="19">
        <f t="shared" si="22"/>
        <v>632678.2256253735</v>
      </c>
      <c r="L495" s="19">
        <f t="shared" si="22"/>
        <v>29934.959673791724</v>
      </c>
      <c r="M495" s="19"/>
    </row>
    <row r="496" spans="2:13" ht="12">
      <c r="B496" s="19">
        <f t="shared" si="22"/>
        <v>320574.31433767785</v>
      </c>
      <c r="C496" s="19">
        <f t="shared" si="22"/>
        <v>194129.81352119785</v>
      </c>
      <c r="D496" s="19">
        <f t="shared" si="22"/>
        <v>115463.04429112845</v>
      </c>
      <c r="E496" s="19"/>
      <c r="F496" s="19">
        <f t="shared" si="22"/>
        <v>342714.8277877185</v>
      </c>
      <c r="G496" s="19">
        <f t="shared" si="22"/>
        <v>208015.45231461013</v>
      </c>
      <c r="H496" s="19">
        <f t="shared" si="22"/>
        <v>111737.89304010863</v>
      </c>
      <c r="I496" s="19"/>
      <c r="J496" s="19">
        <f t="shared" si="22"/>
        <v>339803.044408044</v>
      </c>
      <c r="K496" s="19">
        <f t="shared" si="22"/>
        <v>200076.47015163698</v>
      </c>
      <c r="L496" s="19">
        <f t="shared" si="22"/>
        <v>108762.55233283757</v>
      </c>
      <c r="M496" s="19"/>
    </row>
    <row r="497" spans="2:13" ht="12">
      <c r="B497" s="19">
        <f t="shared" si="22"/>
        <v>2284605.560152971</v>
      </c>
      <c r="C497" s="19">
        <f t="shared" si="22"/>
        <v>1690192.5853129113</v>
      </c>
      <c r="D497" s="19">
        <f t="shared" si="22"/>
        <v>461701.413670502</v>
      </c>
      <c r="E497" s="19"/>
      <c r="F497" s="19">
        <f t="shared" si="22"/>
        <v>2427319.0726883532</v>
      </c>
      <c r="G497" s="19">
        <f t="shared" si="22"/>
        <v>1787231.6900930565</v>
      </c>
      <c r="H497" s="19">
        <f t="shared" si="22"/>
        <v>509726.9697278298</v>
      </c>
      <c r="I497" s="19"/>
      <c r="J497" s="19">
        <f t="shared" si="22"/>
        <v>2779789.8703318383</v>
      </c>
      <c r="K497" s="19">
        <f t="shared" si="22"/>
        <v>2018288.4999043324</v>
      </c>
      <c r="L497" s="19">
        <f t="shared" si="22"/>
        <v>590914.5580067335</v>
      </c>
      <c r="M497" s="19"/>
    </row>
    <row r="498" spans="2:13" ht="12">
      <c r="B498" s="19">
        <f t="shared" si="22"/>
        <v>27073.331716705914</v>
      </c>
      <c r="C498" s="19">
        <f t="shared" si="22"/>
        <v>16982.11747827714</v>
      </c>
      <c r="D498" s="19">
        <f t="shared" si="22"/>
        <v>6167.19718900839</v>
      </c>
      <c r="E498" s="19"/>
      <c r="F498" s="19">
        <f t="shared" si="22"/>
        <v>26414.32144495679</v>
      </c>
      <c r="G498" s="19">
        <f t="shared" si="22"/>
        <v>16763.950358552345</v>
      </c>
      <c r="H498" s="19">
        <f t="shared" si="22"/>
        <v>4979.2978368190215</v>
      </c>
      <c r="I498" s="19"/>
      <c r="J498" s="19">
        <f t="shared" si="22"/>
        <v>27730.855088364086</v>
      </c>
      <c r="K498" s="19">
        <f t="shared" si="22"/>
        <v>17901.64488832144</v>
      </c>
      <c r="L498" s="19">
        <f t="shared" si="22"/>
        <v>5944.534214917072</v>
      </c>
      <c r="M498" s="19"/>
    </row>
    <row r="499" spans="2:13" ht="12">
      <c r="B499" s="19">
        <f aca="true" t="shared" si="23" ref="B499:L514">B125*1000000/1936.27/1000</f>
        <v>653959.4741880676</v>
      </c>
      <c r="C499" s="19">
        <f t="shared" si="23"/>
        <v>447878.1983843099</v>
      </c>
      <c r="D499" s="19">
        <f t="shared" si="23"/>
        <v>112107.27278886609</v>
      </c>
      <c r="E499" s="19"/>
      <c r="F499" s="19">
        <f t="shared" si="23"/>
        <v>579241.5931891829</v>
      </c>
      <c r="G499" s="19">
        <f t="shared" si="23"/>
        <v>400141.33888471033</v>
      </c>
      <c r="H499" s="19">
        <f t="shared" si="23"/>
        <v>126420.269358208</v>
      </c>
      <c r="I499" s="19"/>
      <c r="J499" s="19">
        <f t="shared" si="23"/>
        <v>418543.043681012</v>
      </c>
      <c r="K499" s="19">
        <f t="shared" si="23"/>
        <v>267574.98924708035</v>
      </c>
      <c r="L499" s="19">
        <f t="shared" si="23"/>
        <v>112594.84299206272</v>
      </c>
      <c r="M499" s="19"/>
    </row>
    <row r="500" spans="2:13" ht="12">
      <c r="B500" s="19">
        <f t="shared" si="23"/>
        <v>327197.3221124005</v>
      </c>
      <c r="C500" s="19">
        <f t="shared" si="23"/>
        <v>321046.55407610646</v>
      </c>
      <c r="D500" s="19">
        <f t="shared" si="23"/>
        <v>1929.3109418775516</v>
      </c>
      <c r="E500" s="19"/>
      <c r="F500" s="19">
        <f t="shared" si="23"/>
        <v>295044.81425196317</v>
      </c>
      <c r="G500" s="19">
        <f t="shared" si="23"/>
        <v>289731.90537772176</v>
      </c>
      <c r="H500" s="19">
        <f t="shared" si="23"/>
        <v>2125.987108401628</v>
      </c>
      <c r="I500" s="19"/>
      <c r="J500" s="19">
        <f t="shared" si="23"/>
        <v>261723.59635499638</v>
      </c>
      <c r="K500" s="19">
        <f t="shared" si="23"/>
        <v>253409.29296240755</v>
      </c>
      <c r="L500" s="19">
        <f t="shared" si="23"/>
        <v>1309.2330559171733</v>
      </c>
      <c r="M500" s="19"/>
    </row>
    <row r="501" spans="2:13" ht="12">
      <c r="B501" s="19">
        <f t="shared" si="23"/>
        <v>65074.75935401656</v>
      </c>
      <c r="C501" s="19">
        <f t="shared" si="23"/>
        <v>50480.19116524824</v>
      </c>
      <c r="D501" s="19">
        <f t="shared" si="23"/>
        <v>11310.001185290757</v>
      </c>
      <c r="E501" s="19"/>
      <c r="F501" s="19">
        <f t="shared" si="23"/>
        <v>73276.25895910924</v>
      </c>
      <c r="G501" s="19">
        <f t="shared" si="23"/>
        <v>54381.08253616366</v>
      </c>
      <c r="H501" s="19">
        <f t="shared" si="23"/>
        <v>11228.14656905297</v>
      </c>
      <c r="I501" s="19"/>
      <c r="J501" s="19">
        <f t="shared" si="23"/>
        <v>68905.69457330873</v>
      </c>
      <c r="K501" s="19">
        <f t="shared" si="23"/>
        <v>51160.59218891268</v>
      </c>
      <c r="L501" s="19">
        <f t="shared" si="23"/>
        <v>13894.114111394814</v>
      </c>
      <c r="M501" s="19"/>
    </row>
    <row r="502" spans="2:13" ht="12">
      <c r="B502" s="19">
        <f t="shared" si="23"/>
        <v>54894.09110484396</v>
      </c>
      <c r="C502" s="19">
        <f t="shared" si="23"/>
        <v>18296.082557312126</v>
      </c>
      <c r="D502" s="19">
        <f t="shared" si="23"/>
        <v>19973.447174667068</v>
      </c>
      <c r="E502" s="19"/>
      <c r="F502" s="19">
        <f t="shared" si="23"/>
        <v>62136.176825831426</v>
      </c>
      <c r="G502" s="19">
        <f t="shared" si="23"/>
        <v>28842.907942933372</v>
      </c>
      <c r="H502" s="19">
        <f t="shared" si="23"/>
        <v>32260.36568917197</v>
      </c>
      <c r="I502" s="19"/>
      <c r="J502" s="19">
        <f t="shared" si="23"/>
        <v>61871.04413153346</v>
      </c>
      <c r="K502" s="19">
        <f t="shared" si="23"/>
        <v>19125.52507108113</v>
      </c>
      <c r="L502" s="19">
        <f t="shared" si="23"/>
        <v>28473.024993241248</v>
      </c>
      <c r="M502" s="19"/>
    </row>
    <row r="503" spans="2:13" ht="12">
      <c r="B503" s="19">
        <f t="shared" si="23"/>
        <v>1343.1840240496404</v>
      </c>
      <c r="C503" s="19">
        <f t="shared" si="23"/>
        <v>511.02426932601946</v>
      </c>
      <c r="D503" s="19">
        <f t="shared" si="23"/>
        <v>689.7339043428448</v>
      </c>
      <c r="E503" s="19"/>
      <c r="F503" s="19">
        <f t="shared" si="23"/>
        <v>2940.5137143930497</v>
      </c>
      <c r="G503" s="19">
        <f t="shared" si="23"/>
        <v>2323.624602910927</v>
      </c>
      <c r="H503" s="19">
        <f t="shared" si="23"/>
        <v>417.89511599376243</v>
      </c>
      <c r="I503" s="19"/>
      <c r="J503" s="19">
        <f t="shared" si="23"/>
        <v>3069.182627651569</v>
      </c>
      <c r="K503" s="19">
        <f t="shared" si="23"/>
        <v>2546.849716700647</v>
      </c>
      <c r="L503" s="19">
        <f t="shared" si="23"/>
        <v>256.8054571125709</v>
      </c>
      <c r="M503" s="19"/>
    </row>
    <row r="504" spans="2:13" ht="12">
      <c r="B504" s="19">
        <f t="shared" si="23"/>
        <v>4411911.738464185</v>
      </c>
      <c r="C504" s="19">
        <f t="shared" si="23"/>
        <v>3377287.14872856</v>
      </c>
      <c r="D504" s="19">
        <f t="shared" si="23"/>
        <v>753006.8415206311</v>
      </c>
      <c r="E504" s="19"/>
      <c r="F504" s="19">
        <f t="shared" si="23"/>
        <v>4491657.057640504</v>
      </c>
      <c r="G504" s="19">
        <f t="shared" si="23"/>
        <v>3432263.770826943</v>
      </c>
      <c r="H504" s="19">
        <f t="shared" si="23"/>
        <v>827476.5664942121</v>
      </c>
      <c r="I504" s="19"/>
      <c r="J504" s="19">
        <f t="shared" si="23"/>
        <v>4635723.175612116</v>
      </c>
      <c r="K504" s="19">
        <f t="shared" si="23"/>
        <v>3462762.0897558467</v>
      </c>
      <c r="L504" s="19">
        <f t="shared" si="23"/>
        <v>892084.6248380084</v>
      </c>
      <c r="M504" s="19"/>
    </row>
    <row r="505" spans="2:13" ht="12">
      <c r="B505" s="19">
        <f t="shared" si="23"/>
        <v>0</v>
      </c>
      <c r="C505" s="19">
        <f t="shared" si="23"/>
        <v>0</v>
      </c>
      <c r="D505" s="19">
        <f t="shared" si="23"/>
        <v>0</v>
      </c>
      <c r="E505" s="19"/>
      <c r="F505" s="19">
        <f t="shared" si="23"/>
        <v>0</v>
      </c>
      <c r="G505" s="19">
        <f t="shared" si="23"/>
        <v>0</v>
      </c>
      <c r="H505" s="19">
        <f t="shared" si="23"/>
        <v>0</v>
      </c>
      <c r="I505" s="19"/>
      <c r="J505" s="19">
        <f t="shared" si="23"/>
        <v>0</v>
      </c>
      <c r="K505" s="19">
        <f t="shared" si="23"/>
        <v>0</v>
      </c>
      <c r="L505" s="19">
        <f t="shared" si="23"/>
        <v>0</v>
      </c>
      <c r="M505" s="19"/>
    </row>
    <row r="506" spans="2:13" ht="12">
      <c r="B506" s="19">
        <f t="shared" si="23"/>
        <v>0</v>
      </c>
      <c r="C506" s="19">
        <f t="shared" si="23"/>
        <v>0</v>
      </c>
      <c r="D506" s="19">
        <f t="shared" si="23"/>
        <v>0</v>
      </c>
      <c r="E506" s="19"/>
      <c r="F506" s="19">
        <f t="shared" si="23"/>
        <v>0</v>
      </c>
      <c r="G506" s="19">
        <f t="shared" si="23"/>
        <v>0</v>
      </c>
      <c r="H506" s="19">
        <f t="shared" si="23"/>
        <v>0</v>
      </c>
      <c r="I506" s="19"/>
      <c r="J506" s="19">
        <f t="shared" si="23"/>
        <v>0</v>
      </c>
      <c r="K506" s="19">
        <f t="shared" si="23"/>
        <v>0</v>
      </c>
      <c r="L506" s="19">
        <f t="shared" si="23"/>
        <v>0</v>
      </c>
      <c r="M506" s="19"/>
    </row>
    <row r="507" spans="2:13" ht="12">
      <c r="B507" s="19">
        <f t="shared" si="23"/>
        <v>707883.7262029416</v>
      </c>
      <c r="C507" s="19">
        <f t="shared" si="23"/>
        <v>664412.4799578259</v>
      </c>
      <c r="D507" s="19">
        <f t="shared" si="23"/>
        <v>30142.257524811474</v>
      </c>
      <c r="E507" s="19"/>
      <c r="F507" s="19">
        <f t="shared" si="23"/>
        <v>724580.8629967393</v>
      </c>
      <c r="G507" s="19">
        <f t="shared" si="23"/>
        <v>681976.1189945267</v>
      </c>
      <c r="H507" s="19">
        <f t="shared" si="23"/>
        <v>31670.00088178379</v>
      </c>
      <c r="I507" s="19"/>
      <c r="J507" s="19">
        <f t="shared" si="23"/>
        <v>745596.1025695644</v>
      </c>
      <c r="K507" s="19">
        <f t="shared" si="23"/>
        <v>693390.8445587498</v>
      </c>
      <c r="L507" s="19">
        <f t="shared" si="23"/>
        <v>30917.69131710867</v>
      </c>
      <c r="M507" s="19"/>
    </row>
    <row r="508" spans="2:13" ht="12">
      <c r="B508" s="19">
        <f t="shared" si="23"/>
        <v>99984.85206813134</v>
      </c>
      <c r="C508" s="19">
        <f t="shared" si="23"/>
        <v>62484.30889445251</v>
      </c>
      <c r="D508" s="19">
        <f t="shared" si="23"/>
        <v>32586.974168268618</v>
      </c>
      <c r="E508" s="19"/>
      <c r="F508" s="19">
        <f t="shared" si="23"/>
        <v>131557.24975883862</v>
      </c>
      <c r="G508" s="19">
        <f t="shared" si="23"/>
        <v>88536.4807443225</v>
      </c>
      <c r="H508" s="19">
        <f t="shared" si="23"/>
        <v>36514.98762978779</v>
      </c>
      <c r="I508" s="19"/>
      <c r="J508" s="19">
        <f t="shared" si="23"/>
        <v>117160.2881589378</v>
      </c>
      <c r="K508" s="19">
        <f t="shared" si="23"/>
        <v>74016.1978536129</v>
      </c>
      <c r="L508" s="19">
        <f t="shared" si="23"/>
        <v>35034.207043948256</v>
      </c>
      <c r="M508" s="19"/>
    </row>
    <row r="509" spans="2:13" ht="12">
      <c r="B509" s="19">
        <f t="shared" si="23"/>
        <v>860341.8103662146</v>
      </c>
      <c r="C509" s="19">
        <f t="shared" si="23"/>
        <v>554008.860411794</v>
      </c>
      <c r="D509" s="19">
        <f t="shared" si="23"/>
        <v>220545.5820522275</v>
      </c>
      <c r="E509" s="19"/>
      <c r="F509" s="19">
        <f t="shared" si="23"/>
        <v>947836.1484112262</v>
      </c>
      <c r="G509" s="19">
        <f t="shared" si="23"/>
        <v>584383.5362609753</v>
      </c>
      <c r="H509" s="19">
        <f t="shared" si="23"/>
        <v>252854.7669460791</v>
      </c>
      <c r="I509" s="19"/>
      <c r="J509" s="19">
        <f t="shared" si="23"/>
        <v>1037825.856029186</v>
      </c>
      <c r="K509" s="19">
        <f t="shared" si="23"/>
        <v>646513.4995998353</v>
      </c>
      <c r="L509" s="19">
        <f t="shared" si="23"/>
        <v>291713.2085403818</v>
      </c>
      <c r="M509" s="19"/>
    </row>
    <row r="510" spans="2:13" ht="12">
      <c r="B510" s="19">
        <f t="shared" si="23"/>
        <v>22387.049703258308</v>
      </c>
      <c r="C510" s="19">
        <f t="shared" si="23"/>
        <v>13472.02943380309</v>
      </c>
      <c r="D510" s="19">
        <f t="shared" si="23"/>
        <v>3926.167374670088</v>
      </c>
      <c r="E510" s="19"/>
      <c r="F510" s="19">
        <f t="shared" si="23"/>
        <v>15971.726030900692</v>
      </c>
      <c r="G510" s="19">
        <f t="shared" si="23"/>
        <v>12660.815541758946</v>
      </c>
      <c r="H510" s="19">
        <f t="shared" si="23"/>
        <v>2864.274099391118</v>
      </c>
      <c r="I510" s="19"/>
      <c r="J510" s="19">
        <f t="shared" si="23"/>
        <v>15686.951212067703</v>
      </c>
      <c r="K510" s="19">
        <f t="shared" si="23"/>
        <v>12473.922320372918</v>
      </c>
      <c r="L510" s="19">
        <f t="shared" si="23"/>
        <v>2369.502449943119</v>
      </c>
      <c r="M510" s="19"/>
    </row>
    <row r="511" spans="2:13" ht="12">
      <c r="B511" s="19">
        <f t="shared" si="23"/>
        <v>584473.0039815824</v>
      </c>
      <c r="C511" s="19">
        <f t="shared" si="23"/>
        <v>375616.9673292056</v>
      </c>
      <c r="D511" s="19">
        <f t="shared" si="23"/>
        <v>152894.39546228433</v>
      </c>
      <c r="E511" s="19"/>
      <c r="F511" s="19">
        <f t="shared" si="23"/>
        <v>659888.2996758436</v>
      </c>
      <c r="G511" s="19">
        <f t="shared" si="23"/>
        <v>398143.97850165644</v>
      </c>
      <c r="H511" s="19">
        <f t="shared" si="23"/>
        <v>176237.26831252436</v>
      </c>
      <c r="I511" s="19"/>
      <c r="J511" s="19">
        <f t="shared" si="23"/>
        <v>756821.2590100976</v>
      </c>
      <c r="K511" s="19">
        <f t="shared" si="23"/>
        <v>463131.8113828458</v>
      </c>
      <c r="L511" s="19">
        <f t="shared" si="23"/>
        <v>221590.91545130455</v>
      </c>
      <c r="M511" s="19"/>
    </row>
    <row r="512" spans="2:13" ht="12">
      <c r="B512" s="19">
        <f t="shared" si="23"/>
        <v>67526.18735181789</v>
      </c>
      <c r="C512" s="19">
        <f t="shared" si="23"/>
        <v>63344.95107303468</v>
      </c>
      <c r="D512" s="19">
        <f t="shared" si="23"/>
        <v>321.7985985111111</v>
      </c>
      <c r="E512" s="19"/>
      <c r="F512" s="19">
        <f t="shared" si="23"/>
        <v>58281.28422201189</v>
      </c>
      <c r="G512" s="19">
        <f t="shared" si="23"/>
        <v>57378.14945713564</v>
      </c>
      <c r="H512" s="19">
        <f t="shared" si="23"/>
        <v>364.42927557922235</v>
      </c>
      <c r="I512" s="19"/>
      <c r="J512" s="19">
        <f t="shared" si="23"/>
        <v>60997.084055946565</v>
      </c>
      <c r="K512" s="19">
        <f t="shared" si="23"/>
        <v>57973.645233752846</v>
      </c>
      <c r="L512" s="19">
        <f t="shared" si="23"/>
        <v>504.5955169978828</v>
      </c>
      <c r="M512" s="19"/>
    </row>
    <row r="513" spans="2:13" ht="12">
      <c r="B513" s="19">
        <f t="shared" si="23"/>
        <v>39574.90831482347</v>
      </c>
      <c r="C513" s="19">
        <f t="shared" si="23"/>
        <v>32483.273885793147</v>
      </c>
      <c r="D513" s="19">
        <f t="shared" si="23"/>
        <v>124.69789031912349</v>
      </c>
      <c r="E513" s="19"/>
      <c r="F513" s="19">
        <f t="shared" si="23"/>
        <v>36125.61472031694</v>
      </c>
      <c r="G513" s="19">
        <f t="shared" si="23"/>
        <v>29647.422235200484</v>
      </c>
      <c r="H513" s="19">
        <f t="shared" si="23"/>
        <v>4819.343565411563</v>
      </c>
      <c r="I513" s="19"/>
      <c r="J513" s="19">
        <f t="shared" si="23"/>
        <v>32805.2434342135</v>
      </c>
      <c r="K513" s="19">
        <f t="shared" si="23"/>
        <v>26412.686653538243</v>
      </c>
      <c r="L513" s="19">
        <f t="shared" si="23"/>
        <v>4339.206707462024</v>
      </c>
      <c r="M513" s="19"/>
    </row>
    <row r="514" spans="2:13" ht="12">
      <c r="B514" s="19">
        <f t="shared" si="23"/>
        <v>7110.039547557254</v>
      </c>
      <c r="C514" s="19">
        <f t="shared" si="23"/>
        <v>3410.8085987594877</v>
      </c>
      <c r="D514" s="19">
        <f t="shared" si="23"/>
        <v>3416.432366024717</v>
      </c>
      <c r="E514" s="19"/>
      <c r="F514" s="19">
        <f t="shared" si="23"/>
        <v>8740.81794660167</v>
      </c>
      <c r="G514" s="19">
        <f t="shared" si="23"/>
        <v>4105.760733229328</v>
      </c>
      <c r="H514" s="19">
        <f t="shared" si="23"/>
        <v>2809.4694732386424</v>
      </c>
      <c r="I514" s="19"/>
      <c r="J514" s="19">
        <f t="shared" si="23"/>
        <v>16652.932354027496</v>
      </c>
      <c r="K514" s="19">
        <f t="shared" si="23"/>
        <v>8031.091890343141</v>
      </c>
      <c r="L514" s="19">
        <f t="shared" si="23"/>
        <v>3048.6979380937732</v>
      </c>
      <c r="M514" s="19"/>
    </row>
    <row r="515" spans="2:13" ht="12">
      <c r="B515" s="19">
        <f aca="true" t="shared" si="24" ref="B515:L530">B141*1000000/1936.27/1000</f>
        <v>160.21419836558746</v>
      </c>
      <c r="C515" s="19">
        <f t="shared" si="24"/>
        <v>25.0219858973582</v>
      </c>
      <c r="D515" s="19">
        <f t="shared" si="24"/>
        <v>41.73574953361979</v>
      </c>
      <c r="E515" s="19"/>
      <c r="F515" s="19">
        <f t="shared" si="24"/>
        <v>556.4144833019595</v>
      </c>
      <c r="G515" s="19">
        <f t="shared" si="24"/>
        <v>522.9258466916376</v>
      </c>
      <c r="H515" s="19">
        <f t="shared" si="24"/>
        <v>24.38634837082214</v>
      </c>
      <c r="I515" s="19"/>
      <c r="J515" s="19">
        <f t="shared" si="24"/>
        <v>612.1934827220324</v>
      </c>
      <c r="K515" s="19">
        <f t="shared" si="24"/>
        <v>570.6373026034837</v>
      </c>
      <c r="L515" s="19">
        <f t="shared" si="24"/>
        <v>8.241886814269257</v>
      </c>
      <c r="M515" s="19"/>
    </row>
    <row r="516" spans="2:13" ht="12">
      <c r="B516" s="19">
        <f t="shared" si="24"/>
        <v>2389441.7928016023</v>
      </c>
      <c r="C516" s="19">
        <f t="shared" si="24"/>
        <v>1769258.7002369277</v>
      </c>
      <c r="D516" s="19">
        <f t="shared" si="24"/>
        <v>444000.0411866505</v>
      </c>
      <c r="E516" s="19"/>
      <c r="F516" s="19">
        <f t="shared" si="24"/>
        <v>2583538.415845232</v>
      </c>
      <c r="G516" s="19">
        <f t="shared" si="24"/>
        <v>1857355.1888489523</v>
      </c>
      <c r="H516" s="19">
        <f t="shared" si="24"/>
        <v>508158.92493179993</v>
      </c>
      <c r="I516" s="19"/>
      <c r="J516" s="19">
        <f t="shared" si="24"/>
        <v>2784157.9369795364</v>
      </c>
      <c r="K516" s="19">
        <f t="shared" si="24"/>
        <v>1982514.3367956546</v>
      </c>
      <c r="L516" s="19">
        <f t="shared" si="24"/>
        <v>589526.2668520545</v>
      </c>
      <c r="M516" s="19"/>
    </row>
    <row r="517" spans="2:13" ht="12">
      <c r="B517" s="19">
        <f t="shared" si="24"/>
        <v>0</v>
      </c>
      <c r="C517" s="19">
        <f t="shared" si="24"/>
        <v>0</v>
      </c>
      <c r="D517" s="19">
        <f t="shared" si="24"/>
        <v>0</v>
      </c>
      <c r="E517" s="19"/>
      <c r="F517" s="19">
        <f t="shared" si="24"/>
        <v>0</v>
      </c>
      <c r="G517" s="19">
        <f t="shared" si="24"/>
        <v>0</v>
      </c>
      <c r="H517" s="19">
        <f t="shared" si="24"/>
        <v>0</v>
      </c>
      <c r="I517" s="19"/>
      <c r="J517" s="19">
        <f t="shared" si="24"/>
        <v>0</v>
      </c>
      <c r="K517" s="19">
        <f t="shared" si="24"/>
        <v>0</v>
      </c>
      <c r="L517" s="19">
        <f t="shared" si="24"/>
        <v>0</v>
      </c>
      <c r="M517" s="19"/>
    </row>
    <row r="518" spans="2:13" ht="12">
      <c r="B518" s="19">
        <f t="shared" si="24"/>
        <v>0</v>
      </c>
      <c r="C518" s="19">
        <f t="shared" si="24"/>
        <v>0</v>
      </c>
      <c r="D518" s="19">
        <f t="shared" si="24"/>
        <v>0</v>
      </c>
      <c r="E518" s="19"/>
      <c r="F518" s="19">
        <f t="shared" si="24"/>
        <v>0</v>
      </c>
      <c r="G518" s="19">
        <f t="shared" si="24"/>
        <v>0</v>
      </c>
      <c r="H518" s="19">
        <f t="shared" si="24"/>
        <v>0</v>
      </c>
      <c r="I518" s="19"/>
      <c r="J518" s="19">
        <f t="shared" si="24"/>
        <v>0</v>
      </c>
      <c r="K518" s="19">
        <f t="shared" si="24"/>
        <v>0</v>
      </c>
      <c r="L518" s="19">
        <f t="shared" si="24"/>
        <v>0</v>
      </c>
      <c r="M518" s="19"/>
    </row>
    <row r="519" spans="2:13" ht="12">
      <c r="B519" s="19">
        <f t="shared" si="24"/>
        <v>83418.90028356113</v>
      </c>
      <c r="C519" s="19">
        <f t="shared" si="24"/>
        <v>77599.77387831708</v>
      </c>
      <c r="D519" s="19">
        <f t="shared" si="24"/>
        <v>3608.007455855155</v>
      </c>
      <c r="E519" s="19"/>
      <c r="F519" s="19">
        <f t="shared" si="24"/>
        <v>83042.71988944654</v>
      </c>
      <c r="G519" s="19">
        <f t="shared" si="24"/>
        <v>77792.41760980577</v>
      </c>
      <c r="H519" s="19">
        <f t="shared" si="24"/>
        <v>3534.813760419687</v>
      </c>
      <c r="I519" s="19"/>
      <c r="J519" s="19">
        <f t="shared" si="24"/>
        <v>84751.7222027237</v>
      </c>
      <c r="K519" s="19">
        <f t="shared" si="24"/>
        <v>78683.58635836543</v>
      </c>
      <c r="L519" s="19">
        <f t="shared" si="24"/>
        <v>3432.0923752080334</v>
      </c>
      <c r="M519" s="19"/>
    </row>
    <row r="520" spans="2:13" ht="12">
      <c r="B520" s="19">
        <f t="shared" si="24"/>
        <v>26687.052279526182</v>
      </c>
      <c r="C520" s="19">
        <f t="shared" si="24"/>
        <v>18077.19106087016</v>
      </c>
      <c r="D520" s="19">
        <f t="shared" si="24"/>
        <v>8821.66376434467</v>
      </c>
      <c r="E520" s="19"/>
      <c r="F520" s="19">
        <f t="shared" si="24"/>
        <v>29727.724584378015</v>
      </c>
      <c r="G520" s="19">
        <f t="shared" si="24"/>
        <v>17999.977086003433</v>
      </c>
      <c r="H520" s="19">
        <f t="shared" si="24"/>
        <v>7890.317194295591</v>
      </c>
      <c r="I520" s="19"/>
      <c r="J520" s="19">
        <f t="shared" si="24"/>
        <v>29503.95433711931</v>
      </c>
      <c r="K520" s="19">
        <f t="shared" si="24"/>
        <v>21499.135128044953</v>
      </c>
      <c r="L520" s="19">
        <f t="shared" si="24"/>
        <v>8421.581285038616</v>
      </c>
      <c r="M520" s="19"/>
    </row>
    <row r="521" spans="2:13" ht="12">
      <c r="B521" s="19">
        <f t="shared" si="24"/>
        <v>67629.90546135488</v>
      </c>
      <c r="C521" s="19">
        <f t="shared" si="24"/>
        <v>39097.08632541286</v>
      </c>
      <c r="D521" s="19">
        <f t="shared" si="24"/>
        <v>20790.821710403074</v>
      </c>
      <c r="E521" s="19"/>
      <c r="F521" s="19">
        <f t="shared" si="24"/>
        <v>71902.51774263625</v>
      </c>
      <c r="G521" s="19">
        <f t="shared" si="24"/>
        <v>39172.096722494076</v>
      </c>
      <c r="H521" s="19">
        <f t="shared" si="24"/>
        <v>22226.53446501204</v>
      </c>
      <c r="I521" s="19"/>
      <c r="J521" s="19">
        <f t="shared" si="24"/>
        <v>79391.50842288816</v>
      </c>
      <c r="K521" s="19">
        <f t="shared" si="24"/>
        <v>42251.83270755487</v>
      </c>
      <c r="L521" s="19">
        <f t="shared" si="24"/>
        <v>25974.799741467505</v>
      </c>
      <c r="M521" s="19"/>
    </row>
    <row r="522" spans="2:13" ht="12">
      <c r="B522" s="19">
        <f t="shared" si="24"/>
        <v>4431.785547070882</v>
      </c>
      <c r="C522" s="19">
        <f t="shared" si="24"/>
        <v>3447.919824443165</v>
      </c>
      <c r="D522" s="19">
        <f t="shared" si="24"/>
        <v>509.49476940599277</v>
      </c>
      <c r="E522" s="19"/>
      <c r="F522" s="19">
        <f t="shared" si="24"/>
        <v>4087.106895888145</v>
      </c>
      <c r="G522" s="19">
        <f t="shared" si="24"/>
        <v>3170.647383327255</v>
      </c>
      <c r="H522" s="19">
        <f t="shared" si="24"/>
        <v>625.8874777061014</v>
      </c>
      <c r="I522" s="19"/>
      <c r="J522" s="19">
        <f t="shared" si="24"/>
        <v>4076.4265492284294</v>
      </c>
      <c r="K522" s="19">
        <f t="shared" si="24"/>
        <v>2951.7690815143087</v>
      </c>
      <c r="L522" s="19">
        <f t="shared" si="24"/>
        <v>408.2801341942379</v>
      </c>
      <c r="M522" s="19"/>
    </row>
    <row r="523" spans="2:13" ht="12">
      <c r="B523" s="19">
        <f t="shared" si="24"/>
        <v>25289.7219500634</v>
      </c>
      <c r="C523" s="19">
        <f t="shared" si="24"/>
        <v>12071.091139629103</v>
      </c>
      <c r="D523" s="19">
        <f t="shared" si="24"/>
        <v>8421.25216481815</v>
      </c>
      <c r="E523" s="19"/>
      <c r="F523" s="19">
        <f t="shared" si="24"/>
        <v>24056.865896610787</v>
      </c>
      <c r="G523" s="19">
        <f t="shared" si="24"/>
        <v>11728.84682108842</v>
      </c>
      <c r="H523" s="19">
        <f t="shared" si="24"/>
        <v>9452.869397282013</v>
      </c>
      <c r="I523" s="19"/>
      <c r="J523" s="19">
        <f t="shared" si="24"/>
        <v>28981.461389531214</v>
      </c>
      <c r="K523" s="19">
        <f t="shared" si="24"/>
        <v>11935.29234520349</v>
      </c>
      <c r="L523" s="19">
        <f t="shared" si="24"/>
        <v>9749.752009687605</v>
      </c>
      <c r="M523" s="19"/>
    </row>
    <row r="524" spans="2:13" ht="12">
      <c r="B524" s="19">
        <f t="shared" si="24"/>
        <v>31163.58506439843</v>
      </c>
      <c r="C524" s="19">
        <f t="shared" si="24"/>
        <v>30940.582092365574</v>
      </c>
      <c r="D524" s="19">
        <f t="shared" si="24"/>
        <v>335.0261890636091</v>
      </c>
      <c r="E524" s="19"/>
      <c r="F524" s="19">
        <f t="shared" si="24"/>
        <v>26239.111660108294</v>
      </c>
      <c r="G524" s="19">
        <f t="shared" si="24"/>
        <v>25444.80396938608</v>
      </c>
      <c r="H524" s="19">
        <f t="shared" si="24"/>
        <v>169.2153137290245</v>
      </c>
      <c r="I524" s="19"/>
      <c r="J524" s="19">
        <f t="shared" si="24"/>
        <v>20384.559968472564</v>
      </c>
      <c r="K524" s="19">
        <f t="shared" si="24"/>
        <v>19932.05637687361</v>
      </c>
      <c r="L524" s="19">
        <f t="shared" si="24"/>
        <v>373.7122205654581</v>
      </c>
      <c r="M524" s="19"/>
    </row>
    <row r="525" spans="2:13" ht="12">
      <c r="B525" s="19">
        <f t="shared" si="24"/>
        <v>5523.432352771835</v>
      </c>
      <c r="C525" s="19">
        <f t="shared" si="24"/>
        <v>4031.5686786018655</v>
      </c>
      <c r="D525" s="19">
        <f t="shared" si="24"/>
        <v>263.0988193481046</v>
      </c>
      <c r="E525" s="19"/>
      <c r="F525" s="19">
        <f t="shared" si="24"/>
        <v>5511.4789051696935</v>
      </c>
      <c r="G525" s="19">
        <f t="shared" si="24"/>
        <v>3935.487439031761</v>
      </c>
      <c r="H525" s="19">
        <f t="shared" si="24"/>
        <v>1241.715865937318</v>
      </c>
      <c r="I525" s="19"/>
      <c r="J525" s="19">
        <f t="shared" si="24"/>
        <v>5826.053757865342</v>
      </c>
      <c r="K525" s="19">
        <f t="shared" si="24"/>
        <v>3763.955015153464</v>
      </c>
      <c r="L525" s="19">
        <f t="shared" si="24"/>
        <v>1312.4604614334403</v>
      </c>
      <c r="M525" s="19"/>
    </row>
    <row r="526" spans="2:13" ht="12">
      <c r="B526" s="19">
        <f t="shared" si="24"/>
        <v>24033.118487562322</v>
      </c>
      <c r="C526" s="19">
        <f t="shared" si="24"/>
        <v>672.3262268279511</v>
      </c>
      <c r="D526" s="19">
        <f t="shared" si="24"/>
        <v>750.2283625966826</v>
      </c>
      <c r="E526" s="19"/>
      <c r="F526" s="19">
        <f t="shared" si="24"/>
        <v>1077.5042796860528</v>
      </c>
      <c r="G526" s="19">
        <f t="shared" si="24"/>
        <v>587.4891631323724</v>
      </c>
      <c r="H526" s="19">
        <f t="shared" si="24"/>
        <v>15419.134870894286</v>
      </c>
      <c r="I526" s="19"/>
      <c r="J526" s="19">
        <f t="shared" si="24"/>
        <v>1500.2634551527601</v>
      </c>
      <c r="K526" s="19">
        <f t="shared" si="24"/>
        <v>724.0324193311939</v>
      </c>
      <c r="L526" s="19">
        <f t="shared" si="24"/>
        <v>7380.996397384614</v>
      </c>
      <c r="M526" s="19"/>
    </row>
    <row r="527" spans="2:13" ht="12">
      <c r="B527" s="19">
        <f t="shared" si="24"/>
        <v>27.748617476786727</v>
      </c>
      <c r="C527" s="19">
        <f t="shared" si="24"/>
        <v>5.3570096015516695</v>
      </c>
      <c r="D527" s="19">
        <f t="shared" si="24"/>
        <v>7.312982453565731</v>
      </c>
      <c r="E527" s="19"/>
      <c r="F527" s="19">
        <f t="shared" si="24"/>
        <v>499.05816297414066</v>
      </c>
      <c r="G527" s="19">
        <f t="shared" si="24"/>
        <v>487.1179944579223</v>
      </c>
      <c r="H527" s="19">
        <f t="shared" si="24"/>
        <v>0</v>
      </c>
      <c r="I527" s="19"/>
      <c r="J527" s="19">
        <f t="shared" si="24"/>
        <v>510.46352702745963</v>
      </c>
      <c r="K527" s="19">
        <f t="shared" si="24"/>
        <v>493.6063345788572</v>
      </c>
      <c r="L527" s="19">
        <f t="shared" si="24"/>
        <v>0.18670941003198963</v>
      </c>
      <c r="M527" s="19"/>
    </row>
    <row r="528" spans="2:13" ht="12">
      <c r="B528" s="19">
        <f t="shared" si="24"/>
        <v>268205.2503105135</v>
      </c>
      <c r="C528" s="19">
        <f t="shared" si="24"/>
        <v>185942.896502797</v>
      </c>
      <c r="D528" s="19">
        <f t="shared" si="24"/>
        <v>43506.906218289</v>
      </c>
      <c r="E528" s="19"/>
      <c r="F528" s="19">
        <f t="shared" si="24"/>
        <v>246144.08801689796</v>
      </c>
      <c r="G528" s="19">
        <f t="shared" si="24"/>
        <v>180318.88365527155</v>
      </c>
      <c r="H528" s="19">
        <f t="shared" si="24"/>
        <v>60560.48807854833</v>
      </c>
      <c r="I528" s="19"/>
      <c r="J528" s="19">
        <f t="shared" si="24"/>
        <v>254926.41361000892</v>
      </c>
      <c r="K528" s="19">
        <f t="shared" si="24"/>
        <v>182235.2657666202</v>
      </c>
      <c r="L528" s="19">
        <f t="shared" si="24"/>
        <v>57053.834661616675</v>
      </c>
      <c r="M528" s="19"/>
    </row>
    <row r="529" spans="2:13" ht="12">
      <c r="B529" s="19">
        <f t="shared" si="24"/>
        <v>0</v>
      </c>
      <c r="C529" s="19">
        <f t="shared" si="24"/>
        <v>0</v>
      </c>
      <c r="D529" s="19">
        <f t="shared" si="24"/>
        <v>0</v>
      </c>
      <c r="E529" s="19"/>
      <c r="F529" s="19">
        <f t="shared" si="24"/>
        <v>0</v>
      </c>
      <c r="G529" s="19">
        <f t="shared" si="24"/>
        <v>0</v>
      </c>
      <c r="H529" s="19">
        <f t="shared" si="24"/>
        <v>0</v>
      </c>
      <c r="I529" s="19"/>
      <c r="J529" s="19">
        <f t="shared" si="24"/>
        <v>0</v>
      </c>
      <c r="K529" s="19">
        <f t="shared" si="24"/>
        <v>0</v>
      </c>
      <c r="L529" s="19">
        <f t="shared" si="24"/>
        <v>0</v>
      </c>
      <c r="M529" s="19"/>
    </row>
    <row r="530" spans="2:13" ht="12">
      <c r="B530" s="19">
        <f t="shared" si="24"/>
        <v>0</v>
      </c>
      <c r="C530" s="19">
        <f t="shared" si="24"/>
        <v>0</v>
      </c>
      <c r="D530" s="19">
        <f t="shared" si="24"/>
        <v>0</v>
      </c>
      <c r="E530" s="19"/>
      <c r="F530" s="19">
        <f t="shared" si="24"/>
        <v>0</v>
      </c>
      <c r="G530" s="19">
        <f t="shared" si="24"/>
        <v>0</v>
      </c>
      <c r="H530" s="19">
        <f t="shared" si="24"/>
        <v>0</v>
      </c>
      <c r="I530" s="19"/>
      <c r="J530" s="19">
        <f t="shared" si="24"/>
        <v>0</v>
      </c>
      <c r="K530" s="19">
        <f t="shared" si="24"/>
        <v>0</v>
      </c>
      <c r="L530" s="19">
        <f t="shared" si="24"/>
        <v>0</v>
      </c>
      <c r="M530" s="19"/>
    </row>
    <row r="531" spans="2:13" ht="12">
      <c r="B531" s="19">
        <f aca="true" t="shared" si="25" ref="B531:L546">B157*1000000/1936.27/1000</f>
        <v>52405.60270732768</v>
      </c>
      <c r="C531" s="19">
        <f t="shared" si="25"/>
        <v>40961.673952552104</v>
      </c>
      <c r="D531" s="19">
        <f t="shared" si="25"/>
        <v>4065.004724989515</v>
      </c>
      <c r="E531" s="19"/>
      <c r="F531" s="19">
        <f t="shared" si="25"/>
        <v>41260.71649786391</v>
      </c>
      <c r="G531" s="19">
        <f t="shared" si="25"/>
        <v>37618.16141723661</v>
      </c>
      <c r="H531" s="19">
        <f t="shared" si="25"/>
        <v>2986.094798655631</v>
      </c>
      <c r="I531" s="19"/>
      <c r="J531" s="19">
        <f t="shared" si="25"/>
        <v>41585.84024197078</v>
      </c>
      <c r="K531" s="19">
        <f t="shared" si="25"/>
        <v>37342.362116309436</v>
      </c>
      <c r="L531" s="19">
        <f t="shared" si="25"/>
        <v>2695.897171451898</v>
      </c>
      <c r="M531" s="19"/>
    </row>
    <row r="532" spans="2:13" ht="12">
      <c r="B532" s="19">
        <f t="shared" si="25"/>
        <v>392655.05140535696</v>
      </c>
      <c r="C532" s="19">
        <f t="shared" si="25"/>
        <v>313384.57261347026</v>
      </c>
      <c r="D532" s="19">
        <f t="shared" si="25"/>
        <v>83364.99984619679</v>
      </c>
      <c r="E532" s="19"/>
      <c r="F532" s="19">
        <f t="shared" si="25"/>
        <v>371621.75559431216</v>
      </c>
      <c r="G532" s="19">
        <f t="shared" si="25"/>
        <v>288004.68183134403</v>
      </c>
      <c r="H532" s="19">
        <f t="shared" si="25"/>
        <v>73732.85249236786</v>
      </c>
      <c r="I532" s="19"/>
      <c r="J532" s="19">
        <f t="shared" si="25"/>
        <v>394559.1797242612</v>
      </c>
      <c r="K532" s="19">
        <f t="shared" si="25"/>
        <v>317801.9276947417</v>
      </c>
      <c r="L532" s="19">
        <f t="shared" si="25"/>
        <v>82231.57193165763</v>
      </c>
      <c r="M532" s="19"/>
    </row>
    <row r="533" spans="2:13" ht="12">
      <c r="B533" s="19">
        <f t="shared" si="25"/>
        <v>83078.13497032832</v>
      </c>
      <c r="C533" s="19">
        <f t="shared" si="25"/>
        <v>49748.520494078504</v>
      </c>
      <c r="D533" s="19">
        <f t="shared" si="25"/>
        <v>29160.93248252026</v>
      </c>
      <c r="E533" s="19"/>
      <c r="F533" s="19">
        <f t="shared" si="25"/>
        <v>64125.75006109397</v>
      </c>
      <c r="G533" s="19">
        <f t="shared" si="25"/>
        <v>39345.62762983918</v>
      </c>
      <c r="H533" s="19">
        <f t="shared" si="25"/>
        <v>28947.66435466888</v>
      </c>
      <c r="I533" s="19"/>
      <c r="J533" s="19">
        <f t="shared" si="25"/>
        <v>64096.27355306757</v>
      </c>
      <c r="K533" s="19">
        <f t="shared" si="25"/>
        <v>40519.40943741377</v>
      </c>
      <c r="L533" s="19">
        <f t="shared" si="25"/>
        <v>21275.030490460842</v>
      </c>
      <c r="M533" s="19"/>
    </row>
    <row r="534" spans="2:13" ht="12">
      <c r="B534" s="19">
        <f t="shared" si="25"/>
        <v>2232.613455076897</v>
      </c>
      <c r="C534" s="19">
        <f t="shared" si="25"/>
        <v>1658.4821703209898</v>
      </c>
      <c r="D534" s="19">
        <f t="shared" si="25"/>
        <v>189.12108324245517</v>
      </c>
      <c r="E534" s="19"/>
      <c r="F534" s="19">
        <f t="shared" si="25"/>
        <v>2108.5027681221845</v>
      </c>
      <c r="G534" s="19">
        <f t="shared" si="25"/>
        <v>1664.0283347037494</v>
      </c>
      <c r="H534" s="19">
        <f t="shared" si="25"/>
        <v>158.69345836167003</v>
      </c>
      <c r="I534" s="19"/>
      <c r="J534" s="19">
        <f t="shared" si="25"/>
        <v>1859.012250142797</v>
      </c>
      <c r="K534" s="19">
        <f t="shared" si="25"/>
        <v>1573.7736171596407</v>
      </c>
      <c r="L534" s="19">
        <f t="shared" si="25"/>
        <v>224.45138363131326</v>
      </c>
      <c r="M534" s="19"/>
    </row>
    <row r="535" spans="2:13" ht="12">
      <c r="B535" s="19">
        <f t="shared" si="25"/>
        <v>34976.89059031736</v>
      </c>
      <c r="C535" s="19">
        <f t="shared" si="25"/>
        <v>26793.549560099695</v>
      </c>
      <c r="D535" s="19">
        <f t="shared" si="25"/>
        <v>7834.385032246272</v>
      </c>
      <c r="E535" s="19"/>
      <c r="F535" s="19">
        <f t="shared" si="25"/>
        <v>42466.654339626075</v>
      </c>
      <c r="G535" s="19">
        <f t="shared" si="25"/>
        <v>33367.63496782152</v>
      </c>
      <c r="H535" s="19">
        <f t="shared" si="25"/>
        <v>5055.420163721712</v>
      </c>
      <c r="I535" s="19"/>
      <c r="J535" s="19">
        <f t="shared" si="25"/>
        <v>51372.16062325179</v>
      </c>
      <c r="K535" s="19">
        <f t="shared" si="25"/>
        <v>44145.812962919386</v>
      </c>
      <c r="L535" s="19">
        <f t="shared" si="25"/>
        <v>10405.87554931288</v>
      </c>
      <c r="M535" s="19"/>
    </row>
    <row r="536" spans="2:13" ht="12">
      <c r="B536" s="19">
        <f t="shared" si="25"/>
        <v>28248.549988206367</v>
      </c>
      <c r="C536" s="19">
        <f t="shared" si="25"/>
        <v>27174.280676755552</v>
      </c>
      <c r="D536" s="19">
        <f t="shared" si="25"/>
        <v>333.1610400492473</v>
      </c>
      <c r="E536" s="19"/>
      <c r="F536" s="19">
        <f t="shared" si="25"/>
        <v>19285.54280597908</v>
      </c>
      <c r="G536" s="19">
        <f t="shared" si="25"/>
        <v>18690.510400542353</v>
      </c>
      <c r="H536" s="19">
        <f t="shared" si="25"/>
        <v>610.9685709481572</v>
      </c>
      <c r="I536" s="19"/>
      <c r="J536" s="19">
        <f t="shared" si="25"/>
        <v>16901.54926987152</v>
      </c>
      <c r="K536" s="19">
        <f t="shared" si="25"/>
        <v>16619.804770133247</v>
      </c>
      <c r="L536" s="19">
        <f t="shared" si="25"/>
        <v>245.44285587348122</v>
      </c>
      <c r="M536" s="19"/>
    </row>
    <row r="537" spans="2:13" ht="12">
      <c r="B537" s="19">
        <f t="shared" si="25"/>
        <v>115560.1527495908</v>
      </c>
      <c r="C537" s="19">
        <f t="shared" si="25"/>
        <v>97949.80305664081</v>
      </c>
      <c r="D537" s="19">
        <f t="shared" si="25"/>
        <v>12348.76377994847</v>
      </c>
      <c r="E537" s="19"/>
      <c r="F537" s="19">
        <f t="shared" si="25"/>
        <v>120654.6684997365</v>
      </c>
      <c r="G537" s="19">
        <f t="shared" si="25"/>
        <v>101759.67155830709</v>
      </c>
      <c r="H537" s="19">
        <f t="shared" si="25"/>
        <v>15273.2470279976</v>
      </c>
      <c r="I537" s="19"/>
      <c r="J537" s="19">
        <f t="shared" si="25"/>
        <v>113525.93614711938</v>
      </c>
      <c r="K537" s="19">
        <f t="shared" si="25"/>
        <v>102849.11857107724</v>
      </c>
      <c r="L537" s="19">
        <f t="shared" si="25"/>
        <v>17687.009085103236</v>
      </c>
      <c r="M537" s="19"/>
    </row>
    <row r="538" spans="2:13" ht="12">
      <c r="B538" s="19">
        <f t="shared" si="25"/>
        <v>3967.6968861798746</v>
      </c>
      <c r="C538" s="19">
        <f t="shared" si="25"/>
        <v>1904.5815303523134</v>
      </c>
      <c r="D538" s="19">
        <f t="shared" si="25"/>
        <v>3875.2406707277296</v>
      </c>
      <c r="E538" s="19"/>
      <c r="F538" s="19">
        <f t="shared" si="25"/>
        <v>2744.4384617324604</v>
      </c>
      <c r="G538" s="19">
        <f t="shared" si="25"/>
        <v>1751.344362882692</v>
      </c>
      <c r="H538" s="19">
        <f t="shared" si="25"/>
        <v>2004.3136702747875</v>
      </c>
      <c r="I538" s="19"/>
      <c r="J538" s="19">
        <f t="shared" si="25"/>
        <v>4373.774621090805</v>
      </c>
      <c r="K538" s="19">
        <f t="shared" si="25"/>
        <v>3238.954826916371</v>
      </c>
      <c r="L538" s="19">
        <f t="shared" si="25"/>
        <v>1421.9521940307716</v>
      </c>
      <c r="M538" s="19"/>
    </row>
    <row r="539" spans="2:13" ht="12">
      <c r="B539" s="19">
        <f t="shared" si="25"/>
        <v>153.27532107432725</v>
      </c>
      <c r="C539" s="19">
        <f t="shared" si="25"/>
        <v>96.99012398685906</v>
      </c>
      <c r="D539" s="19">
        <f t="shared" si="25"/>
        <v>32.26441953401593</v>
      </c>
      <c r="E539" s="19"/>
      <c r="F539" s="19">
        <f t="shared" si="25"/>
        <v>161.4976016998831</v>
      </c>
      <c r="G539" s="19">
        <f t="shared" si="25"/>
        <v>153.31227164269535</v>
      </c>
      <c r="H539" s="19">
        <f t="shared" si="25"/>
        <v>18.580960631382833</v>
      </c>
      <c r="I539" s="19"/>
      <c r="J539" s="19">
        <f t="shared" si="25"/>
        <v>102.82353938190286</v>
      </c>
      <c r="K539" s="19">
        <f t="shared" si="25"/>
        <v>95.56854516351697</v>
      </c>
      <c r="L539" s="19">
        <f t="shared" si="25"/>
        <v>41.39614348137827</v>
      </c>
      <c r="M539" s="19"/>
    </row>
    <row r="540" spans="2:13" ht="12">
      <c r="B540" s="19">
        <f t="shared" si="25"/>
        <v>713277.9678067309</v>
      </c>
      <c r="C540" s="19">
        <f t="shared" si="25"/>
        <v>559672.454178257</v>
      </c>
      <c r="D540" s="19">
        <f t="shared" si="25"/>
        <v>141203.87334618246</v>
      </c>
      <c r="E540" s="19"/>
      <c r="F540" s="19">
        <f t="shared" si="25"/>
        <v>664429.5263634383</v>
      </c>
      <c r="G540" s="19">
        <f t="shared" si="25"/>
        <v>522354.97250759206</v>
      </c>
      <c r="H540" s="19">
        <f t="shared" si="25"/>
        <v>128787.83576435545</v>
      </c>
      <c r="I540" s="19"/>
      <c r="J540" s="19">
        <f t="shared" si="25"/>
        <v>688376.5499701579</v>
      </c>
      <c r="K540" s="19">
        <f t="shared" si="25"/>
        <v>564186.7325418341</v>
      </c>
      <c r="L540" s="19">
        <f t="shared" si="25"/>
        <v>136228.60013223055</v>
      </c>
      <c r="M540" s="19"/>
    </row>
    <row r="541" spans="2:13" ht="12">
      <c r="B541" s="19">
        <f t="shared" si="25"/>
        <v>0</v>
      </c>
      <c r="C541" s="19">
        <f t="shared" si="25"/>
        <v>0</v>
      </c>
      <c r="D541" s="19">
        <f t="shared" si="25"/>
        <v>0</v>
      </c>
      <c r="E541" s="19"/>
      <c r="F541" s="19">
        <f t="shared" si="25"/>
        <v>0</v>
      </c>
      <c r="G541" s="19">
        <f t="shared" si="25"/>
        <v>0</v>
      </c>
      <c r="H541" s="19">
        <f t="shared" si="25"/>
        <v>0</v>
      </c>
      <c r="I541" s="19"/>
      <c r="J541" s="19">
        <f t="shared" si="25"/>
        <v>0</v>
      </c>
      <c r="K541" s="19">
        <f t="shared" si="25"/>
        <v>0</v>
      </c>
      <c r="L541" s="19">
        <f t="shared" si="25"/>
        <v>0</v>
      </c>
      <c r="M541" s="19"/>
    </row>
    <row r="542" spans="2:13" ht="12">
      <c r="B542" s="19">
        <f t="shared" si="25"/>
        <v>0</v>
      </c>
      <c r="C542" s="19">
        <f t="shared" si="25"/>
        <v>0</v>
      </c>
      <c r="D542" s="19">
        <f t="shared" si="25"/>
        <v>0</v>
      </c>
      <c r="E542" s="19"/>
      <c r="F542" s="19">
        <f t="shared" si="25"/>
        <v>0</v>
      </c>
      <c r="G542" s="19">
        <f t="shared" si="25"/>
        <v>0</v>
      </c>
      <c r="H542" s="19">
        <f t="shared" si="25"/>
        <v>0</v>
      </c>
      <c r="I542" s="19"/>
      <c r="J542" s="19">
        <f t="shared" si="25"/>
        <v>0</v>
      </c>
      <c r="K542" s="19">
        <f t="shared" si="25"/>
        <v>0</v>
      </c>
      <c r="L542" s="19">
        <f t="shared" si="25"/>
        <v>0</v>
      </c>
      <c r="M542" s="19"/>
    </row>
    <row r="543" spans="2:13" ht="12">
      <c r="B543" s="19">
        <f t="shared" si="25"/>
        <v>0</v>
      </c>
      <c r="C543" s="19">
        <f t="shared" si="25"/>
        <v>0</v>
      </c>
      <c r="D543" s="19">
        <f t="shared" si="25"/>
        <v>0</v>
      </c>
      <c r="E543" s="19"/>
      <c r="F543" s="19">
        <f t="shared" si="25"/>
        <v>0</v>
      </c>
      <c r="G543" s="19">
        <f t="shared" si="25"/>
        <v>0</v>
      </c>
      <c r="H543" s="19">
        <f t="shared" si="25"/>
        <v>0</v>
      </c>
      <c r="I543" s="19"/>
      <c r="J543" s="19">
        <f t="shared" si="25"/>
        <v>5033.392293960961</v>
      </c>
      <c r="K543" s="19">
        <f t="shared" si="25"/>
        <v>2398.1756807694596</v>
      </c>
      <c r="L543" s="19">
        <f t="shared" si="25"/>
        <v>2718.702392248663</v>
      </c>
      <c r="M543" s="19"/>
    </row>
    <row r="544" spans="2:13" ht="12">
      <c r="B544" s="19">
        <f t="shared" si="25"/>
        <v>0</v>
      </c>
      <c r="C544" s="19">
        <f t="shared" si="25"/>
        <v>0</v>
      </c>
      <c r="D544" s="19">
        <f t="shared" si="25"/>
        <v>0</v>
      </c>
      <c r="E544" s="19"/>
      <c r="F544" s="19">
        <f t="shared" si="25"/>
        <v>0</v>
      </c>
      <c r="G544" s="19">
        <f t="shared" si="25"/>
        <v>0</v>
      </c>
      <c r="H544" s="19">
        <f t="shared" si="25"/>
        <v>0</v>
      </c>
      <c r="I544" s="19"/>
      <c r="J544" s="19">
        <f t="shared" si="25"/>
        <v>593.735923901727</v>
      </c>
      <c r="K544" s="19">
        <f t="shared" si="25"/>
        <v>425.2440177342872</v>
      </c>
      <c r="L544" s="19">
        <f t="shared" si="25"/>
        <v>82.97899637278853</v>
      </c>
      <c r="M544" s="19"/>
    </row>
    <row r="545" spans="2:13" ht="12">
      <c r="B545" s="19">
        <f t="shared" si="25"/>
        <v>0</v>
      </c>
      <c r="C545" s="19">
        <f t="shared" si="25"/>
        <v>0</v>
      </c>
      <c r="D545" s="19">
        <f t="shared" si="25"/>
        <v>0</v>
      </c>
      <c r="E545" s="19"/>
      <c r="F545" s="19">
        <f t="shared" si="25"/>
        <v>0</v>
      </c>
      <c r="G545" s="19">
        <f t="shared" si="25"/>
        <v>0</v>
      </c>
      <c r="H545" s="19">
        <f t="shared" si="25"/>
        <v>0</v>
      </c>
      <c r="I545" s="19"/>
      <c r="J545" s="19">
        <f t="shared" si="25"/>
        <v>0</v>
      </c>
      <c r="K545" s="19">
        <f t="shared" si="25"/>
        <v>0</v>
      </c>
      <c r="L545" s="19">
        <f t="shared" si="25"/>
        <v>0</v>
      </c>
      <c r="M545" s="19"/>
    </row>
    <row r="546" spans="2:13" ht="12">
      <c r="B546" s="19">
        <f t="shared" si="25"/>
        <v>0</v>
      </c>
      <c r="C546" s="19">
        <f t="shared" si="25"/>
        <v>0</v>
      </c>
      <c r="D546" s="19">
        <f t="shared" si="25"/>
        <v>0</v>
      </c>
      <c r="E546" s="19"/>
      <c r="F546" s="19">
        <f t="shared" si="25"/>
        <v>0</v>
      </c>
      <c r="G546" s="19">
        <f t="shared" si="25"/>
        <v>0</v>
      </c>
      <c r="H546" s="19">
        <f t="shared" si="25"/>
        <v>0</v>
      </c>
      <c r="I546" s="19"/>
      <c r="J546" s="19">
        <f t="shared" si="25"/>
        <v>0</v>
      </c>
      <c r="K546" s="19">
        <f t="shared" si="25"/>
        <v>0</v>
      </c>
      <c r="L546" s="19">
        <f t="shared" si="25"/>
        <v>0</v>
      </c>
      <c r="M546" s="19"/>
    </row>
    <row r="547" spans="2:13" ht="12">
      <c r="B547" s="19">
        <f aca="true" t="shared" si="26" ref="B547:L549">B173*1000000/1936.27/1000</f>
        <v>0</v>
      </c>
      <c r="C547" s="19">
        <f t="shared" si="26"/>
        <v>0</v>
      </c>
      <c r="D547" s="19">
        <f t="shared" si="26"/>
        <v>0</v>
      </c>
      <c r="E547" s="19"/>
      <c r="F547" s="19">
        <f t="shared" si="26"/>
        <v>0</v>
      </c>
      <c r="G547" s="19">
        <f t="shared" si="26"/>
        <v>0</v>
      </c>
      <c r="H547" s="19">
        <f t="shared" si="26"/>
        <v>0</v>
      </c>
      <c r="I547" s="19"/>
      <c r="J547" s="19">
        <f t="shared" si="26"/>
        <v>127.97596419049802</v>
      </c>
      <c r="K547" s="19">
        <f t="shared" si="26"/>
        <v>100.50300814293385</v>
      </c>
      <c r="L547" s="19">
        <f t="shared" si="26"/>
        <v>35.101369086014046</v>
      </c>
      <c r="M547" s="19"/>
    </row>
    <row r="548" spans="2:13" ht="12">
      <c r="B548" s="19">
        <f t="shared" si="26"/>
        <v>0</v>
      </c>
      <c r="C548" s="19">
        <f t="shared" si="26"/>
        <v>0</v>
      </c>
      <c r="D548" s="19">
        <f t="shared" si="26"/>
        <v>0</v>
      </c>
      <c r="E548" s="19"/>
      <c r="F548" s="19">
        <f t="shared" si="26"/>
        <v>0</v>
      </c>
      <c r="G548" s="19">
        <f t="shared" si="26"/>
        <v>0</v>
      </c>
      <c r="H548" s="19">
        <f t="shared" si="26"/>
        <v>0</v>
      </c>
      <c r="I548" s="19"/>
      <c r="J548" s="19">
        <f t="shared" si="26"/>
        <v>956.6456714581915</v>
      </c>
      <c r="K548" s="19">
        <f t="shared" si="26"/>
        <v>786.366689509017</v>
      </c>
      <c r="L548" s="19">
        <f t="shared" si="26"/>
        <v>13.443077522303254</v>
      </c>
      <c r="M548" s="19"/>
    </row>
    <row r="549" spans="2:13" ht="12">
      <c r="B549" s="19">
        <f t="shared" si="26"/>
        <v>0</v>
      </c>
      <c r="C549" s="19">
        <f t="shared" si="26"/>
        <v>0</v>
      </c>
      <c r="D549" s="19">
        <f t="shared" si="26"/>
        <v>0</v>
      </c>
      <c r="E549" s="19"/>
      <c r="F549" s="19">
        <f t="shared" si="26"/>
        <v>0</v>
      </c>
      <c r="G549" s="19">
        <f t="shared" si="26"/>
        <v>0</v>
      </c>
      <c r="H549" s="19">
        <f t="shared" si="26"/>
        <v>0</v>
      </c>
      <c r="I549" s="19"/>
      <c r="J549" s="19">
        <f t="shared" si="26"/>
        <v>0</v>
      </c>
      <c r="K549" s="19">
        <f t="shared" si="26"/>
        <v>0</v>
      </c>
      <c r="L549" s="19">
        <f t="shared" si="26"/>
        <v>0</v>
      </c>
      <c r="M549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Pasqualini</dc:creator>
  <cp:keywords/>
  <dc:description/>
  <cp:lastModifiedBy>Federico Pasqualini</cp:lastModifiedBy>
  <dcterms:created xsi:type="dcterms:W3CDTF">2006-09-19T13:20:16Z</dcterms:created>
  <dcterms:modified xsi:type="dcterms:W3CDTF">2017-01-13T12:32:03Z</dcterms:modified>
  <cp:category/>
  <cp:version/>
  <cp:contentType/>
  <cp:contentStatus/>
</cp:coreProperties>
</file>